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H:\yamahi.com\78期(総合版vol.5)\yamahi.com用2025.1.9\未_オーダー手順\"/>
    </mc:Choice>
  </mc:AlternateContent>
  <bookViews>
    <workbookView xWindow="0" yWindow="0" windowWidth="26820" windowHeight="11775" tabRatio="824"/>
  </bookViews>
  <sheets>
    <sheet name="ご注文用紙78期20241223版" sheetId="16" r:id="rId1"/>
    <sheet name="申込用品番" sheetId="18" state="hidden" r:id="rId2"/>
    <sheet name="ラッピング・熨斗一覧" sheetId="34" r:id="rId3"/>
    <sheet name="全商品一覧" sheetId="33" state="hidden" r:id="rId4"/>
    <sheet name="※パスワードの掛け方" sheetId="31" r:id="rId5"/>
    <sheet name="名入れ" sheetId="29" state="hidden" r:id="rId6"/>
    <sheet name="ドルチェヂュオ" sheetId="14" state="hidden" r:id="rId7"/>
  </sheets>
  <definedNames>
    <definedName name="_xlnm.Print_Area" localSheetId="0">ご注文用紙78期20241223版!$A$1:$Q$79</definedName>
  </definedNames>
  <calcPr calcId="162913"/>
</workbook>
</file>

<file path=xl/calcChain.xml><?xml version="1.0" encoding="utf-8"?>
<calcChain xmlns="http://schemas.openxmlformats.org/spreadsheetml/2006/main">
  <c r="E46" i="16" l="1"/>
  <c r="E68" i="16" l="1"/>
  <c r="I46" i="16" l="1"/>
  <c r="J46" i="16" s="1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47" i="16"/>
  <c r="I36" i="16" l="1"/>
  <c r="F68" i="16" l="1"/>
  <c r="E67" i="16" l="1"/>
  <c r="G68" i="16"/>
  <c r="F70" i="16"/>
  <c r="F69" i="16"/>
  <c r="F34" i="16" l="1"/>
  <c r="E34" i="16"/>
  <c r="I37" i="16" l="1"/>
  <c r="J52" i="16"/>
  <c r="J62" i="16"/>
  <c r="J47" i="16"/>
  <c r="J48" i="16"/>
  <c r="J49" i="16"/>
  <c r="J50" i="16"/>
  <c r="J51" i="16"/>
  <c r="J53" i="16"/>
  <c r="J54" i="16"/>
  <c r="J55" i="16"/>
  <c r="J56" i="16"/>
  <c r="J57" i="16"/>
  <c r="J58" i="16"/>
  <c r="J59" i="16"/>
  <c r="J60" i="16"/>
  <c r="J61" i="16"/>
  <c r="J63" i="16"/>
  <c r="J64" i="16"/>
  <c r="J65" i="16"/>
  <c r="J66" i="16" l="1"/>
  <c r="J67" i="16" l="1"/>
  <c r="J68" i="16" s="1"/>
</calcChain>
</file>

<file path=xl/comments1.xml><?xml version="1.0" encoding="utf-8"?>
<comments xmlns="http://schemas.openxmlformats.org/spreadsheetml/2006/main">
  <authors>
    <author>YAMAHI</author>
    <author>yamahi_kikaku</author>
  </authors>
  <commentList>
    <comment ref="C29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引出物の場合、熨斗かカードが付きます。
カードは各ページに記載。
</t>
        </r>
      </text>
    </comment>
    <comment ref="E4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商品名が表示されない場合は、記入ください。</t>
        </r>
      </text>
    </comment>
    <comment ref="J66" authorId="0" shapeId="0">
      <text>
        <r>
          <rPr>
            <sz val="9"/>
            <color indexed="81"/>
            <rFont val="ＭＳ Ｐゴシック"/>
            <family val="3"/>
            <charset val="128"/>
          </rPr>
          <t>個数、金額を入力すると自動計算されます。</t>
        </r>
      </text>
    </comment>
  </commentList>
</comments>
</file>

<file path=xl/sharedStrings.xml><?xml version="1.0" encoding="utf-8"?>
<sst xmlns="http://schemas.openxmlformats.org/spreadsheetml/2006/main" count="3878" uniqueCount="2200">
  <si>
    <t>※ご選択ください※</t>
  </si>
  <si>
    <t>702-0032</t>
  </si>
  <si>
    <t>702-0042</t>
  </si>
  <si>
    <t>702-0052</t>
  </si>
  <si>
    <t>702-0054</t>
  </si>
  <si>
    <t>702-0062</t>
  </si>
  <si>
    <t>702-0063</t>
  </si>
  <si>
    <t>702-0072</t>
  </si>
  <si>
    <t>702-0073</t>
  </si>
  <si>
    <t>702-0074</t>
  </si>
  <si>
    <t>702-0092</t>
  </si>
  <si>
    <t>702-0102</t>
  </si>
  <si>
    <t>702-0112</t>
  </si>
  <si>
    <t>702-0132</t>
  </si>
  <si>
    <t>702-0152</t>
  </si>
  <si>
    <t>702-0162</t>
  </si>
  <si>
    <t>702-0172</t>
  </si>
  <si>
    <t>702-0182</t>
  </si>
  <si>
    <t>702-0183</t>
  </si>
  <si>
    <t>702-0232</t>
  </si>
  <si>
    <t>702-0233</t>
  </si>
  <si>
    <t>702-0234</t>
  </si>
  <si>
    <t>702-0242</t>
  </si>
  <si>
    <t>702-0243</t>
  </si>
  <si>
    <t>702-0252</t>
  </si>
  <si>
    <t>702-0253</t>
  </si>
  <si>
    <t>702-0262</t>
  </si>
  <si>
    <t>702-0272</t>
  </si>
  <si>
    <t>702-0273</t>
  </si>
  <si>
    <t>702-0274</t>
  </si>
  <si>
    <t>702-0282</t>
  </si>
  <si>
    <t>702-0292</t>
  </si>
  <si>
    <t>702-0293</t>
  </si>
  <si>
    <t>702-0294</t>
  </si>
  <si>
    <t>702-0302</t>
  </si>
  <si>
    <t>702-0303</t>
  </si>
  <si>
    <t>702-0312</t>
  </si>
  <si>
    <t>702-0313</t>
  </si>
  <si>
    <t>702-0332</t>
  </si>
  <si>
    <t>702-0333</t>
  </si>
  <si>
    <t>702-0334</t>
  </si>
  <si>
    <t>702-0342</t>
  </si>
  <si>
    <t>702-0343</t>
  </si>
  <si>
    <t>702-0352</t>
  </si>
  <si>
    <t>702-0362</t>
  </si>
  <si>
    <t>702-0363</t>
  </si>
  <si>
    <t>702-0372</t>
  </si>
  <si>
    <t>702-0382</t>
  </si>
  <si>
    <t>702-0392</t>
  </si>
  <si>
    <t>702-0393</t>
  </si>
  <si>
    <t>702-0394</t>
  </si>
  <si>
    <t>702-0402</t>
  </si>
  <si>
    <t>702-0412</t>
  </si>
  <si>
    <t>702-0413</t>
  </si>
  <si>
    <t>702-0422</t>
  </si>
  <si>
    <t>702-0423</t>
  </si>
  <si>
    <t>702-0432</t>
  </si>
  <si>
    <t>702-0433</t>
  </si>
  <si>
    <t>702-0442</t>
  </si>
  <si>
    <t>702-0443</t>
  </si>
  <si>
    <t>702-0452</t>
  </si>
  <si>
    <t>702-0453</t>
  </si>
  <si>
    <t>702-0454</t>
  </si>
  <si>
    <t>702-0462</t>
  </si>
  <si>
    <t>702-0463</t>
  </si>
  <si>
    <t>702-0464</t>
  </si>
  <si>
    <t>702-0465</t>
  </si>
  <si>
    <t>702-0466</t>
  </si>
  <si>
    <t>702-0467</t>
  </si>
  <si>
    <t>702-0468</t>
  </si>
  <si>
    <t>702-0471</t>
  </si>
  <si>
    <t>702-0472</t>
  </si>
  <si>
    <t>702-0473</t>
  </si>
  <si>
    <t>702-0474</t>
  </si>
  <si>
    <t>702-0475</t>
  </si>
  <si>
    <t>702-0476</t>
  </si>
  <si>
    <t>702-0477</t>
  </si>
  <si>
    <t>702-0478</t>
  </si>
  <si>
    <t>702-0479</t>
  </si>
  <si>
    <t>702-0482</t>
  </si>
  <si>
    <t>702-0483</t>
  </si>
  <si>
    <t>702-0492</t>
  </si>
  <si>
    <t>702-0493</t>
  </si>
  <si>
    <t>702-0494</t>
  </si>
  <si>
    <t>702-0502</t>
  </si>
  <si>
    <t>702-0512</t>
  </si>
  <si>
    <t>702-0513</t>
  </si>
  <si>
    <t>702-0514</t>
  </si>
  <si>
    <t>702-0522</t>
  </si>
  <si>
    <t>702-0523</t>
  </si>
  <si>
    <t>702-0524</t>
  </si>
  <si>
    <t>702-0532</t>
  </si>
  <si>
    <t>702-0533</t>
  </si>
  <si>
    <t>702-0534</t>
  </si>
  <si>
    <t>702-0535</t>
  </si>
  <si>
    <t>702-0542</t>
  </si>
  <si>
    <t>702-0543</t>
  </si>
  <si>
    <t>702-0552</t>
  </si>
  <si>
    <t>702-0553</t>
  </si>
  <si>
    <t>702-0554</t>
  </si>
  <si>
    <t>702-0562</t>
  </si>
  <si>
    <t>702-0563</t>
  </si>
  <si>
    <t>702-0564</t>
  </si>
  <si>
    <t>702-0572</t>
  </si>
  <si>
    <t>702-0573</t>
  </si>
  <si>
    <t>702-0582</t>
  </si>
  <si>
    <t>702-0583</t>
  </si>
  <si>
    <t>702-0584</t>
  </si>
  <si>
    <t>702-0585</t>
  </si>
  <si>
    <t>702-0586</t>
  </si>
  <si>
    <t>702-0592</t>
  </si>
  <si>
    <t>702-0593</t>
  </si>
  <si>
    <t>702-0594</t>
  </si>
  <si>
    <t>702-0622</t>
  </si>
  <si>
    <t>702-0623</t>
  </si>
  <si>
    <t>702-0632</t>
  </si>
  <si>
    <t>702-0633</t>
  </si>
  <si>
    <t>702-0642</t>
  </si>
  <si>
    <t>702-0643</t>
  </si>
  <si>
    <t>702-0644</t>
  </si>
  <si>
    <t>702-0652</t>
  </si>
  <si>
    <t>702-0653</t>
  </si>
  <si>
    <t>702-0654</t>
  </si>
  <si>
    <t>702-0655</t>
  </si>
  <si>
    <t>702-0656</t>
  </si>
  <si>
    <t>702-0682</t>
  </si>
  <si>
    <t>702-0683</t>
  </si>
  <si>
    <t>702-0684</t>
  </si>
  <si>
    <t>702-0693</t>
  </si>
  <si>
    <t>702-0702</t>
  </si>
  <si>
    <t>702-0703</t>
  </si>
  <si>
    <t>702-0704</t>
  </si>
  <si>
    <t>702-0712</t>
  </si>
  <si>
    <t>702-0713</t>
  </si>
  <si>
    <t>702-0722</t>
  </si>
  <si>
    <t>702-0723</t>
  </si>
  <si>
    <t>702-0724</t>
  </si>
  <si>
    <t>702-0732</t>
  </si>
  <si>
    <t>702-0742</t>
  </si>
  <si>
    <t>702-0752</t>
  </si>
  <si>
    <t>702-0753</t>
  </si>
  <si>
    <t>702-0762</t>
  </si>
  <si>
    <t>702-0763</t>
  </si>
  <si>
    <t>702-0764</t>
  </si>
  <si>
    <t>702-0772</t>
  </si>
  <si>
    <t>702-0782</t>
  </si>
  <si>
    <t>702-0783</t>
  </si>
  <si>
    <t>702-0784</t>
  </si>
  <si>
    <t>702-0785</t>
  </si>
  <si>
    <t>702-0792</t>
  </si>
  <si>
    <t>702-0793</t>
  </si>
  <si>
    <t>702-0794</t>
  </si>
  <si>
    <t>702-0795</t>
  </si>
  <si>
    <t>702-0802</t>
  </si>
  <si>
    <t>702-0803</t>
  </si>
  <si>
    <t>702-0812</t>
  </si>
  <si>
    <t>702-0822</t>
  </si>
  <si>
    <t>702-0823</t>
  </si>
  <si>
    <t>702-0832</t>
  </si>
  <si>
    <t>702-0842</t>
  </si>
  <si>
    <t>702-0843</t>
  </si>
  <si>
    <t>702-0852</t>
  </si>
  <si>
    <t>702-0862</t>
  </si>
  <si>
    <t>702-0863</t>
  </si>
  <si>
    <t>702-0872</t>
  </si>
  <si>
    <t>702-0882</t>
  </si>
  <si>
    <t>702-0883</t>
  </si>
  <si>
    <t>702-0884</t>
  </si>
  <si>
    <t>702-0892</t>
  </si>
  <si>
    <t>702-0893</t>
  </si>
  <si>
    <t>702-0894</t>
  </si>
  <si>
    <t>702-0902</t>
  </si>
  <si>
    <t>702-0903</t>
  </si>
  <si>
    <t>702-0904</t>
  </si>
  <si>
    <t>702-0912</t>
  </si>
  <si>
    <t>702-0913</t>
  </si>
  <si>
    <t>702-0914</t>
  </si>
  <si>
    <t>702-0915</t>
  </si>
  <si>
    <t>702-0916</t>
  </si>
  <si>
    <t>702-0922</t>
  </si>
  <si>
    <t>702-0923</t>
  </si>
  <si>
    <t>702-0924</t>
  </si>
  <si>
    <t>702-0932</t>
  </si>
  <si>
    <t>702-0933</t>
  </si>
  <si>
    <t>702-0934</t>
  </si>
  <si>
    <t>702-0942</t>
  </si>
  <si>
    <t>702-0943</t>
  </si>
  <si>
    <t>702-0944</t>
  </si>
  <si>
    <t>702-0952</t>
  </si>
  <si>
    <t>702-0953</t>
  </si>
  <si>
    <t>702-0954</t>
  </si>
  <si>
    <t>702-0962</t>
  </si>
  <si>
    <t>702-0963</t>
  </si>
  <si>
    <t>702-0972</t>
  </si>
  <si>
    <t>702-0973</t>
  </si>
  <si>
    <t>702-0974</t>
  </si>
  <si>
    <t>702-0982</t>
  </si>
  <si>
    <t>702-0992</t>
  </si>
  <si>
    <t>702-0993</t>
  </si>
  <si>
    <t>702-0994</t>
  </si>
  <si>
    <t>702-1002</t>
  </si>
  <si>
    <t>702-1003</t>
  </si>
  <si>
    <t>702-1012</t>
  </si>
  <si>
    <t>702-1013</t>
  </si>
  <si>
    <t>702-1014</t>
  </si>
  <si>
    <t>702-1015</t>
  </si>
  <si>
    <t>702-1022</t>
  </si>
  <si>
    <t>702-1023</t>
  </si>
  <si>
    <t>702-1024</t>
  </si>
  <si>
    <t>702-1032</t>
  </si>
  <si>
    <t>702-1033</t>
  </si>
  <si>
    <t>702-1042</t>
  </si>
  <si>
    <t>702-1043</t>
  </si>
  <si>
    <t>702-1044</t>
  </si>
  <si>
    <t>702-1045</t>
  </si>
  <si>
    <t>702-1052</t>
  </si>
  <si>
    <t>702-1053</t>
  </si>
  <si>
    <t>702-1054</t>
  </si>
  <si>
    <t>702-1062</t>
  </si>
  <si>
    <t>702-1063</t>
  </si>
  <si>
    <t>702-1072</t>
  </si>
  <si>
    <t>702-1073</t>
  </si>
  <si>
    <t>702-1074</t>
  </si>
  <si>
    <t>702-1082</t>
  </si>
  <si>
    <t>702-1083</t>
  </si>
  <si>
    <t>702-1084</t>
  </si>
  <si>
    <t>702-1085</t>
  </si>
  <si>
    <t>702-1092</t>
  </si>
  <si>
    <t>702-1093</t>
  </si>
  <si>
    <t>702-1094</t>
  </si>
  <si>
    <t>702-1102</t>
  </si>
  <si>
    <t>702-1103</t>
  </si>
  <si>
    <t>新品番</t>
    <rPh sb="0" eb="1">
      <t>シン</t>
    </rPh>
    <rPh sb="1" eb="3">
      <t>ヒンバン</t>
    </rPh>
    <phoneticPr fontId="4"/>
  </si>
  <si>
    <t>商品名（登録用）</t>
    <rPh sb="0" eb="3">
      <t>ショウヒンメイ</t>
    </rPh>
    <rPh sb="4" eb="6">
      <t>トウロク</t>
    </rPh>
    <rPh sb="6" eb="7">
      <t>ヨウ</t>
    </rPh>
    <phoneticPr fontId="4"/>
  </si>
  <si>
    <t>上代</t>
    <rPh sb="0" eb="2">
      <t>ジョウダイ</t>
    </rPh>
    <phoneticPr fontId="4"/>
  </si>
  <si>
    <t>702-0021</t>
    <phoneticPr fontId="4"/>
  </si>
  <si>
    <t>702-0041</t>
    <phoneticPr fontId="4"/>
  </si>
  <si>
    <t>702-0051</t>
    <phoneticPr fontId="4"/>
  </si>
  <si>
    <t>702-0053</t>
    <phoneticPr fontId="4"/>
  </si>
  <si>
    <t>702-0061</t>
    <phoneticPr fontId="4"/>
  </si>
  <si>
    <t>702-0071</t>
    <phoneticPr fontId="4"/>
  </si>
  <si>
    <t>702-0081</t>
    <phoneticPr fontId="4"/>
  </si>
  <si>
    <t>702-0091</t>
    <phoneticPr fontId="4"/>
  </si>
  <si>
    <t>702-0101</t>
    <phoneticPr fontId="4"/>
  </si>
  <si>
    <t>702-0111</t>
    <phoneticPr fontId="4"/>
  </si>
  <si>
    <t>702-0121</t>
    <phoneticPr fontId="4"/>
  </si>
  <si>
    <t>702-0131</t>
    <phoneticPr fontId="4"/>
  </si>
  <si>
    <t>702-0151</t>
    <phoneticPr fontId="4"/>
  </si>
  <si>
    <t>702-0161</t>
    <phoneticPr fontId="4"/>
  </si>
  <si>
    <t>702-0171</t>
    <phoneticPr fontId="4"/>
  </si>
  <si>
    <t>702-0181</t>
    <phoneticPr fontId="4"/>
  </si>
  <si>
    <t>702-0221</t>
    <phoneticPr fontId="4"/>
  </si>
  <si>
    <t>702-0231</t>
    <phoneticPr fontId="4"/>
  </si>
  <si>
    <t>702-0241</t>
    <phoneticPr fontId="4"/>
  </si>
  <si>
    <t>702-0251</t>
    <phoneticPr fontId="4"/>
  </si>
  <si>
    <t>702-0261</t>
    <phoneticPr fontId="4"/>
  </si>
  <si>
    <t>702-0271</t>
    <phoneticPr fontId="4"/>
  </si>
  <si>
    <t>702-0281</t>
    <phoneticPr fontId="4"/>
  </si>
  <si>
    <t>702-0291</t>
    <phoneticPr fontId="4"/>
  </si>
  <si>
    <t>702-0301</t>
    <phoneticPr fontId="4"/>
  </si>
  <si>
    <t>702-0311</t>
    <phoneticPr fontId="4"/>
  </si>
  <si>
    <t>702-0321</t>
    <phoneticPr fontId="4"/>
  </si>
  <si>
    <t>702-0331</t>
    <phoneticPr fontId="4"/>
  </si>
  <si>
    <t>702-0341</t>
    <phoneticPr fontId="4"/>
  </si>
  <si>
    <t>702-0351</t>
    <phoneticPr fontId="4"/>
  </si>
  <si>
    <t>702-0361</t>
    <phoneticPr fontId="4"/>
  </si>
  <si>
    <t>702-0371</t>
    <phoneticPr fontId="4"/>
  </si>
  <si>
    <t>702-0381</t>
    <phoneticPr fontId="4"/>
  </si>
  <si>
    <t>702-0391</t>
    <phoneticPr fontId="4"/>
  </si>
  <si>
    <t>702-0401</t>
    <phoneticPr fontId="4"/>
  </si>
  <si>
    <t>702-0411</t>
    <phoneticPr fontId="4"/>
  </si>
  <si>
    <t>702-0421</t>
    <phoneticPr fontId="4"/>
  </si>
  <si>
    <t>702-0431</t>
    <phoneticPr fontId="4"/>
  </si>
  <si>
    <t>702-0441</t>
    <phoneticPr fontId="4"/>
  </si>
  <si>
    <t>702-0451</t>
    <phoneticPr fontId="4"/>
  </si>
  <si>
    <t>702-0461</t>
    <phoneticPr fontId="4"/>
  </si>
  <si>
    <t>702-0470</t>
    <phoneticPr fontId="4"/>
  </si>
  <si>
    <t>702-0481</t>
    <phoneticPr fontId="4"/>
  </si>
  <si>
    <t>702-0491</t>
    <phoneticPr fontId="4"/>
  </si>
  <si>
    <t>702-0501</t>
    <phoneticPr fontId="4"/>
  </si>
  <si>
    <t>702-0511</t>
    <phoneticPr fontId="4"/>
  </si>
  <si>
    <t>702-0521</t>
    <phoneticPr fontId="4"/>
  </si>
  <si>
    <t>702-0531</t>
    <phoneticPr fontId="4"/>
  </si>
  <si>
    <t>702-0541</t>
    <phoneticPr fontId="4"/>
  </si>
  <si>
    <t>702-0551</t>
    <phoneticPr fontId="4"/>
  </si>
  <si>
    <t>702-0561</t>
    <phoneticPr fontId="4"/>
  </si>
  <si>
    <t>702-0571</t>
    <phoneticPr fontId="4"/>
  </si>
  <si>
    <t>702-0581</t>
    <phoneticPr fontId="4"/>
  </si>
  <si>
    <t>702-0591</t>
    <phoneticPr fontId="4"/>
  </si>
  <si>
    <t>702-0601</t>
    <phoneticPr fontId="4"/>
  </si>
  <si>
    <t>702-0611</t>
    <phoneticPr fontId="4"/>
  </si>
  <si>
    <t>702-0621</t>
    <phoneticPr fontId="4"/>
  </si>
  <si>
    <t>702-0631</t>
    <phoneticPr fontId="4"/>
  </si>
  <si>
    <t>702-0641</t>
    <phoneticPr fontId="4"/>
  </si>
  <si>
    <t>702-0651</t>
    <phoneticPr fontId="4"/>
  </si>
  <si>
    <t>702-0671</t>
    <phoneticPr fontId="4"/>
  </si>
  <si>
    <t>702-0681</t>
    <phoneticPr fontId="4"/>
  </si>
  <si>
    <t>702-0691</t>
    <phoneticPr fontId="4"/>
  </si>
  <si>
    <t>702-0692</t>
    <phoneticPr fontId="8"/>
  </si>
  <si>
    <t>702-0701</t>
    <phoneticPr fontId="4"/>
  </si>
  <si>
    <t>702-0711</t>
    <phoneticPr fontId="4"/>
  </si>
  <si>
    <t>702-0721</t>
    <phoneticPr fontId="4"/>
  </si>
  <si>
    <t>702-0731</t>
    <phoneticPr fontId="4"/>
  </si>
  <si>
    <t>702-0741</t>
    <phoneticPr fontId="4"/>
  </si>
  <si>
    <t>702-0751</t>
    <phoneticPr fontId="4"/>
  </si>
  <si>
    <t>702-0761</t>
    <phoneticPr fontId="4"/>
  </si>
  <si>
    <t>702-0771</t>
    <phoneticPr fontId="4"/>
  </si>
  <si>
    <t>702-0781</t>
    <phoneticPr fontId="4"/>
  </si>
  <si>
    <t>702-0791</t>
    <phoneticPr fontId="4"/>
  </si>
  <si>
    <t>702-0801</t>
    <phoneticPr fontId="4"/>
  </si>
  <si>
    <t>702-0811</t>
    <phoneticPr fontId="4"/>
  </si>
  <si>
    <t>702-0821</t>
    <phoneticPr fontId="4"/>
  </si>
  <si>
    <t>702-0831</t>
    <phoneticPr fontId="4"/>
  </si>
  <si>
    <t>702-0841</t>
    <phoneticPr fontId="4"/>
  </si>
  <si>
    <t>702-0851</t>
    <phoneticPr fontId="4"/>
  </si>
  <si>
    <t>702-0861</t>
    <phoneticPr fontId="4"/>
  </si>
  <si>
    <t>702-0871</t>
    <phoneticPr fontId="4"/>
  </si>
  <si>
    <t>702-0881</t>
    <phoneticPr fontId="4"/>
  </si>
  <si>
    <t>702-0891</t>
    <phoneticPr fontId="4"/>
  </si>
  <si>
    <t>702-0901</t>
    <phoneticPr fontId="4"/>
  </si>
  <si>
    <t>702-0911</t>
    <phoneticPr fontId="4"/>
  </si>
  <si>
    <t>702-0921</t>
    <phoneticPr fontId="4"/>
  </si>
  <si>
    <t>702-0931</t>
    <phoneticPr fontId="4"/>
  </si>
  <si>
    <t>702-0941</t>
    <phoneticPr fontId="4"/>
  </si>
  <si>
    <t>702-0951</t>
    <phoneticPr fontId="4"/>
  </si>
  <si>
    <t>702-0961</t>
    <phoneticPr fontId="4"/>
  </si>
  <si>
    <t>702-0971</t>
    <phoneticPr fontId="4"/>
  </si>
  <si>
    <t>702-0981</t>
    <phoneticPr fontId="4"/>
  </si>
  <si>
    <t>702-0991</t>
    <phoneticPr fontId="4"/>
  </si>
  <si>
    <t>702-1001</t>
    <phoneticPr fontId="4"/>
  </si>
  <si>
    <t>702-1011</t>
    <phoneticPr fontId="4"/>
  </si>
  <si>
    <t>702-1021</t>
    <phoneticPr fontId="4"/>
  </si>
  <si>
    <t>702-1031</t>
    <phoneticPr fontId="4"/>
  </si>
  <si>
    <t>702-1041</t>
    <phoneticPr fontId="4"/>
  </si>
  <si>
    <t>702-1051</t>
    <phoneticPr fontId="4"/>
  </si>
  <si>
    <t>702-1061</t>
    <phoneticPr fontId="4"/>
  </si>
  <si>
    <t>702-1071</t>
    <phoneticPr fontId="4"/>
  </si>
  <si>
    <t>702-1081</t>
    <phoneticPr fontId="4"/>
  </si>
  <si>
    <t>702-1091</t>
    <phoneticPr fontId="4"/>
  </si>
  <si>
    <t>702-1101</t>
    <phoneticPr fontId="4"/>
  </si>
  <si>
    <t>702-111A</t>
    <phoneticPr fontId="4"/>
  </si>
  <si>
    <t>702-111B</t>
    <phoneticPr fontId="4"/>
  </si>
  <si>
    <t>702-111C</t>
    <phoneticPr fontId="4"/>
  </si>
  <si>
    <t>702-111D</t>
    <phoneticPr fontId="4"/>
  </si>
  <si>
    <r>
      <t>イニシャルグラス アメジスト</t>
    </r>
    <r>
      <rPr>
        <sz val="11"/>
        <color indexed="23"/>
        <rFont val="ＭＳ Ｐゴシック"/>
        <family val="3"/>
        <charset val="128"/>
      </rPr>
      <t>（2月）</t>
    </r>
    <rPh sb="16" eb="17">
      <t>ガツ</t>
    </rPh>
    <phoneticPr fontId="4"/>
  </si>
  <si>
    <t>702-111E</t>
    <phoneticPr fontId="4"/>
  </si>
  <si>
    <r>
      <t>イニシャルグラス アクアマリン</t>
    </r>
    <r>
      <rPr>
        <sz val="11"/>
        <color indexed="23"/>
        <rFont val="ＭＳ Ｐゴシック"/>
        <family val="3"/>
        <charset val="128"/>
      </rPr>
      <t>（3月）</t>
    </r>
    <rPh sb="17" eb="18">
      <t>ガツ</t>
    </rPh>
    <phoneticPr fontId="4"/>
  </si>
  <si>
    <t>702-111F</t>
    <phoneticPr fontId="4"/>
  </si>
  <si>
    <t>702-111G</t>
    <phoneticPr fontId="4"/>
  </si>
  <si>
    <r>
      <t>イニシャルグラス ムーンストーン</t>
    </r>
    <r>
      <rPr>
        <sz val="11"/>
        <color indexed="23"/>
        <rFont val="ＭＳ Ｐゴシック"/>
        <family val="3"/>
        <charset val="128"/>
      </rPr>
      <t>（6月）</t>
    </r>
    <rPh sb="18" eb="19">
      <t>ガツ</t>
    </rPh>
    <phoneticPr fontId="4"/>
  </si>
  <si>
    <t>702-111H</t>
    <phoneticPr fontId="4"/>
  </si>
  <si>
    <r>
      <t>イニシャルグラス ペリドット</t>
    </r>
    <r>
      <rPr>
        <sz val="11"/>
        <color indexed="23"/>
        <rFont val="ＭＳ Ｐゴシック"/>
        <family val="3"/>
        <charset val="128"/>
      </rPr>
      <t>（8月）</t>
    </r>
    <rPh sb="16" eb="17">
      <t>ガツ</t>
    </rPh>
    <phoneticPr fontId="4"/>
  </si>
  <si>
    <t>702-111I</t>
    <phoneticPr fontId="4"/>
  </si>
  <si>
    <r>
      <t>イニシャルグラス ブルーサファイア</t>
    </r>
    <r>
      <rPr>
        <sz val="11"/>
        <color indexed="23"/>
        <rFont val="ＭＳ Ｐゴシック"/>
        <family val="3"/>
        <charset val="128"/>
      </rPr>
      <t>（9月）</t>
    </r>
    <rPh sb="19" eb="20">
      <t>ガツ</t>
    </rPh>
    <phoneticPr fontId="4"/>
  </si>
  <si>
    <t>702-111J</t>
    <phoneticPr fontId="4"/>
  </si>
  <si>
    <r>
      <t>イニシャルグラス ピンクトルマリン</t>
    </r>
    <r>
      <rPr>
        <sz val="11"/>
        <color indexed="23"/>
        <rFont val="ＭＳ Ｐゴシック"/>
        <family val="3"/>
        <charset val="128"/>
      </rPr>
      <t>（10月）</t>
    </r>
    <rPh sb="20" eb="21">
      <t>ガツ</t>
    </rPh>
    <phoneticPr fontId="4"/>
  </si>
  <si>
    <t>702-111K</t>
    <phoneticPr fontId="4"/>
  </si>
  <si>
    <r>
      <t>イニシャルグラス シトリン</t>
    </r>
    <r>
      <rPr>
        <sz val="11"/>
        <color indexed="23"/>
        <rFont val="ＭＳ Ｐゴシック"/>
        <family val="3"/>
        <charset val="128"/>
      </rPr>
      <t>（11月）</t>
    </r>
    <rPh sb="16" eb="17">
      <t>ガツ</t>
    </rPh>
    <phoneticPr fontId="4"/>
  </si>
  <si>
    <t>702-111L</t>
    <phoneticPr fontId="4"/>
  </si>
  <si>
    <t>上代（税込）</t>
    <rPh sb="0" eb="2">
      <t>ジョウダイ</t>
    </rPh>
    <rPh sb="3" eb="5">
      <t>ゼイコミ</t>
    </rPh>
    <phoneticPr fontId="4"/>
  </si>
  <si>
    <t>小さな焼き菓子たち(ラブリーBOX仕様)</t>
    <rPh sb="0" eb="1">
      <t>チイ</t>
    </rPh>
    <rPh sb="3" eb="4">
      <t>ヤ</t>
    </rPh>
    <rPh sb="5" eb="7">
      <t>カシ</t>
    </rPh>
    <phoneticPr fontId="4"/>
  </si>
  <si>
    <t>よつ葉のハートデニッシュ（メープル）</t>
    <rPh sb="2" eb="3">
      <t>ハ</t>
    </rPh>
    <phoneticPr fontId="4"/>
  </si>
  <si>
    <t>HP-05</t>
  </si>
  <si>
    <t>甘～いバニラな贈り物05</t>
  </si>
  <si>
    <t>結心-yui-幸せの輪(七宝)</t>
    <rPh sb="0" eb="1">
      <t>ユイ</t>
    </rPh>
    <rPh sb="1" eb="2">
      <t>ココロ</t>
    </rPh>
    <rPh sb="7" eb="8">
      <t>シアワ</t>
    </rPh>
    <rPh sb="10" eb="11">
      <t>ワ</t>
    </rPh>
    <rPh sb="12" eb="14">
      <t>シッポウ</t>
    </rPh>
    <phoneticPr fontId="4"/>
  </si>
  <si>
    <t>結心-yui-幸せの輪(うさぎ)</t>
    <rPh sb="0" eb="1">
      <t>ユイ</t>
    </rPh>
    <rPh sb="1" eb="2">
      <t>ココロ</t>
    </rPh>
    <rPh sb="7" eb="8">
      <t>シアワ</t>
    </rPh>
    <rPh sb="10" eb="11">
      <t>ワ</t>
    </rPh>
    <phoneticPr fontId="4"/>
  </si>
  <si>
    <t>結心-yui-幸福の小包(七宝)</t>
    <rPh sb="0" eb="1">
      <t>ユイ</t>
    </rPh>
    <rPh sb="1" eb="2">
      <t>ココロ</t>
    </rPh>
    <rPh sb="7" eb="8">
      <t>シアワ</t>
    </rPh>
    <rPh sb="8" eb="9">
      <t>フク</t>
    </rPh>
    <rPh sb="10" eb="12">
      <t>コヅツミ</t>
    </rPh>
    <rPh sb="13" eb="15">
      <t>シッポウ</t>
    </rPh>
    <phoneticPr fontId="4"/>
  </si>
  <si>
    <t>結心-yui-幸福の小包(うさぎ)</t>
    <rPh sb="0" eb="1">
      <t>ユイ</t>
    </rPh>
    <rPh sb="1" eb="2">
      <t>ココロ</t>
    </rPh>
    <rPh sb="7" eb="8">
      <t>シアワ</t>
    </rPh>
    <rPh sb="8" eb="9">
      <t>フク</t>
    </rPh>
    <rPh sb="10" eb="12">
      <t>コヅツミ</t>
    </rPh>
    <phoneticPr fontId="4"/>
  </si>
  <si>
    <t>結心-yui-幸せの小包(七宝)</t>
    <rPh sb="0" eb="1">
      <t>ユイ</t>
    </rPh>
    <rPh sb="1" eb="2">
      <t>ココロ</t>
    </rPh>
    <rPh sb="7" eb="8">
      <t>シアワ</t>
    </rPh>
    <rPh sb="10" eb="12">
      <t>コヅツミ</t>
    </rPh>
    <rPh sb="13" eb="15">
      <t>シッポウ</t>
    </rPh>
    <phoneticPr fontId="4"/>
  </si>
  <si>
    <t>結心-yui-幸せの小包(うさぎ)</t>
    <rPh sb="0" eb="1">
      <t>ユイ</t>
    </rPh>
    <rPh sb="1" eb="2">
      <t>ココロ</t>
    </rPh>
    <rPh sb="7" eb="8">
      <t>シアワ</t>
    </rPh>
    <rPh sb="10" eb="12">
      <t>コヅツミ</t>
    </rPh>
    <phoneticPr fontId="4"/>
  </si>
  <si>
    <t>RT-10A</t>
    <phoneticPr fontId="4"/>
  </si>
  <si>
    <t>-寿-かりんと(野菜・黒糖)(桐箱入)</t>
    <rPh sb="8" eb="10">
      <t>ヤサイ</t>
    </rPh>
    <rPh sb="11" eb="13">
      <t>コクトウ</t>
    </rPh>
    <phoneticPr fontId="4"/>
  </si>
  <si>
    <t>RT-10B</t>
    <phoneticPr fontId="4"/>
  </si>
  <si>
    <t>-寿-かりんと(野菜・塩キャラメル)(桐箱入)</t>
    <rPh sb="8" eb="10">
      <t>ヤサイ</t>
    </rPh>
    <rPh sb="11" eb="12">
      <t>シオ</t>
    </rPh>
    <phoneticPr fontId="4"/>
  </si>
  <si>
    <t>RT-10C</t>
    <phoneticPr fontId="4"/>
  </si>
  <si>
    <t>-寿-かりんと(黒糖・塩キャラメル)(桐箱入)</t>
    <rPh sb="8" eb="10">
      <t>コクトウ</t>
    </rPh>
    <rPh sb="11" eb="12">
      <t>シオ</t>
    </rPh>
    <phoneticPr fontId="4"/>
  </si>
  <si>
    <t>JA-10A</t>
    <phoneticPr fontId="4"/>
  </si>
  <si>
    <t>和洋折衷　御菓子１０Ａ</t>
    <rPh sb="0" eb="2">
      <t>ワヨウ</t>
    </rPh>
    <rPh sb="2" eb="4">
      <t>セッチュウ</t>
    </rPh>
    <rPh sb="5" eb="6">
      <t>オン</t>
    </rPh>
    <rPh sb="6" eb="8">
      <t>カシ</t>
    </rPh>
    <phoneticPr fontId="4"/>
  </si>
  <si>
    <t>JA-10B</t>
    <phoneticPr fontId="4"/>
  </si>
  <si>
    <t>和洋折衷　御菓子１０Ｂ</t>
    <rPh sb="0" eb="2">
      <t>ワヨウ</t>
    </rPh>
    <rPh sb="2" eb="4">
      <t>セッチュウ</t>
    </rPh>
    <rPh sb="5" eb="6">
      <t>オン</t>
    </rPh>
    <rPh sb="6" eb="8">
      <t>カシ</t>
    </rPh>
    <phoneticPr fontId="4"/>
  </si>
  <si>
    <t>JA-15D</t>
    <phoneticPr fontId="4"/>
  </si>
  <si>
    <t>和洋折衷　御菓子１５Ｄ</t>
    <rPh sb="0" eb="2">
      <t>ワヨウ</t>
    </rPh>
    <rPh sb="2" eb="4">
      <t>セッチュウ</t>
    </rPh>
    <rPh sb="5" eb="6">
      <t>オン</t>
    </rPh>
    <rPh sb="6" eb="8">
      <t>カシ</t>
    </rPh>
    <phoneticPr fontId="4"/>
  </si>
  <si>
    <t>KB1-10A</t>
    <phoneticPr fontId="4"/>
  </si>
  <si>
    <t>輪－ｒｉｎ－大きなたっぷり生バウム（木箱入）</t>
    <rPh sb="6" eb="7">
      <t>オオ</t>
    </rPh>
    <phoneticPr fontId="4"/>
  </si>
  <si>
    <t>KB1-15C</t>
    <phoneticPr fontId="4"/>
  </si>
  <si>
    <t>輪－ｒｉｎ－心からのおもてなし15Ｃ（木箱入）</t>
    <rPh sb="6" eb="7">
      <t>ココロ</t>
    </rPh>
    <phoneticPr fontId="4"/>
  </si>
  <si>
    <t>RS1-10E</t>
    <phoneticPr fontId="4"/>
  </si>
  <si>
    <t>ライレローズ　ティータイムセット１０Ｅ</t>
    <phoneticPr fontId="4"/>
  </si>
  <si>
    <t>RS1-10B</t>
    <phoneticPr fontId="4"/>
  </si>
  <si>
    <t>ライレローズ　ティータイムセット１０Ｂ</t>
    <phoneticPr fontId="4"/>
  </si>
  <si>
    <t>RS1-10K</t>
    <phoneticPr fontId="4"/>
  </si>
  <si>
    <t>ライレローズ　ペアプレート＆スイーツ１０Ｋ</t>
    <phoneticPr fontId="4"/>
  </si>
  <si>
    <t>LS-10A</t>
    <phoneticPr fontId="4"/>
  </si>
  <si>
    <t>ライレローズ　ペアティータイムセット１０A</t>
    <phoneticPr fontId="4"/>
  </si>
  <si>
    <t>RS1-10P</t>
    <phoneticPr fontId="4"/>
  </si>
  <si>
    <t>ライレローズ　スイーツアラカルト</t>
    <phoneticPr fontId="4"/>
  </si>
  <si>
    <t>MP1-10A</t>
    <phoneticPr fontId="4"/>
  </si>
  <si>
    <t>七宝　ペアマグ＆スイーツ１０Ａ</t>
    <phoneticPr fontId="4"/>
  </si>
  <si>
    <t>MP1-10B</t>
    <phoneticPr fontId="4"/>
  </si>
  <si>
    <t>七宝　ペアマグ＆スイーツ１０Ｂ</t>
    <phoneticPr fontId="4"/>
  </si>
  <si>
    <t>MP1-12C</t>
    <phoneticPr fontId="4"/>
  </si>
  <si>
    <t>七宝　ペアマグ＆スイーツ１２Ｃ</t>
    <phoneticPr fontId="4"/>
  </si>
  <si>
    <t>LOVE-10A</t>
    <phoneticPr fontId="4"/>
  </si>
  <si>
    <t>EI-10A</t>
    <phoneticPr fontId="4"/>
  </si>
  <si>
    <t>記念日の誓い　バウムクーヘン</t>
    <phoneticPr fontId="4"/>
  </si>
  <si>
    <t>EI-10B</t>
    <phoneticPr fontId="4"/>
  </si>
  <si>
    <t>ご縁に感謝　バウムクーヘン</t>
    <phoneticPr fontId="4"/>
  </si>
  <si>
    <t>EI-10C</t>
    <phoneticPr fontId="4"/>
  </si>
  <si>
    <t>二人の絆　パウンドケーキ（プレーン）</t>
    <phoneticPr fontId="4"/>
  </si>
  <si>
    <t>EI-10D</t>
    <phoneticPr fontId="4"/>
  </si>
  <si>
    <t>二人の絆　パウンドケーキ（チョコ）</t>
    <phoneticPr fontId="4"/>
  </si>
  <si>
    <t>EI-10E</t>
    <phoneticPr fontId="4"/>
  </si>
  <si>
    <t>笑顔あふれる愛されスイーツ</t>
    <phoneticPr fontId="4"/>
  </si>
  <si>
    <t>ANT-01</t>
    <phoneticPr fontId="4"/>
  </si>
  <si>
    <t>ANTQUE マジカルデニッシュ(メイプル×ショコラ)</t>
    <phoneticPr fontId="4"/>
  </si>
  <si>
    <t>ANT-02</t>
    <phoneticPr fontId="4"/>
  </si>
  <si>
    <t>ANTIQUE マジカルデニッシュ(ショコラ×ショコラ)</t>
    <phoneticPr fontId="4"/>
  </si>
  <si>
    <t>AI-03</t>
    <phoneticPr fontId="4"/>
  </si>
  <si>
    <t>ANTIQUE マジカルティータイムセット03</t>
    <phoneticPr fontId="4"/>
  </si>
  <si>
    <t>EM-01</t>
    <phoneticPr fontId="4"/>
  </si>
  <si>
    <t>ENMANづつみ01</t>
    <phoneticPr fontId="4"/>
  </si>
  <si>
    <t>EM-02</t>
    <phoneticPr fontId="4"/>
  </si>
  <si>
    <t>ENMANづつみ02</t>
    <phoneticPr fontId="4"/>
  </si>
  <si>
    <t>EM-03</t>
    <phoneticPr fontId="4"/>
  </si>
  <si>
    <t>ENMANづつみ03</t>
    <phoneticPr fontId="4"/>
  </si>
  <si>
    <t>IS-10A</t>
    <phoneticPr fontId="4"/>
  </si>
  <si>
    <t>特選伊勢たまり　(桐箱入)</t>
    <rPh sb="0" eb="2">
      <t>トクセン</t>
    </rPh>
    <rPh sb="2" eb="4">
      <t>イセ</t>
    </rPh>
    <rPh sb="9" eb="10">
      <t>キリ</t>
    </rPh>
    <rPh sb="10" eb="11">
      <t>ハコ</t>
    </rPh>
    <rPh sb="11" eb="12">
      <t>イ</t>
    </rPh>
    <phoneticPr fontId="4"/>
  </si>
  <si>
    <t>IS-12B</t>
    <phoneticPr fontId="4"/>
  </si>
  <si>
    <t>特選伊勢たまり　小皿付(桐箱入)</t>
    <rPh sb="0" eb="2">
      <t>トクセン</t>
    </rPh>
    <rPh sb="2" eb="4">
      <t>イセ</t>
    </rPh>
    <rPh sb="8" eb="10">
      <t>コザラ</t>
    </rPh>
    <rPh sb="10" eb="11">
      <t>ツキ</t>
    </rPh>
    <rPh sb="12" eb="13">
      <t>キリ</t>
    </rPh>
    <rPh sb="13" eb="14">
      <t>ハコ</t>
    </rPh>
    <rPh sb="14" eb="15">
      <t>イ</t>
    </rPh>
    <phoneticPr fontId="4"/>
  </si>
  <si>
    <t>AR-10A</t>
    <phoneticPr fontId="4"/>
  </si>
  <si>
    <t>ありがとう-南高梅-10A</t>
    <phoneticPr fontId="4"/>
  </si>
  <si>
    <t>TAI-1</t>
    <phoneticPr fontId="4"/>
  </si>
  <si>
    <t>OMEDETAIづくし</t>
    <phoneticPr fontId="4"/>
  </si>
  <si>
    <t>PD1-10B</t>
    <phoneticPr fontId="4"/>
  </si>
  <si>
    <t>ぺあＤＯＮ　１０Ｂ</t>
    <phoneticPr fontId="4"/>
  </si>
  <si>
    <t>KH1-10H</t>
    <phoneticPr fontId="4"/>
  </si>
  <si>
    <t>ＫＯＵＨＡＫＵ－かつお節－１０H</t>
    <phoneticPr fontId="4"/>
  </si>
  <si>
    <t>KH1-8A</t>
    <phoneticPr fontId="4"/>
  </si>
  <si>
    <t>ＫＯＵＨＡＫＵ－かつお節－８Ａ</t>
    <phoneticPr fontId="4"/>
  </si>
  <si>
    <t>UME-10A</t>
    <phoneticPr fontId="4"/>
  </si>
  <si>
    <t>紀州南高梅６粒(木箱入)</t>
    <rPh sb="0" eb="2">
      <t>キシュウ</t>
    </rPh>
    <rPh sb="2" eb="5">
      <t>ナンコウウメ</t>
    </rPh>
    <rPh sb="6" eb="7">
      <t>ツブ</t>
    </rPh>
    <rPh sb="8" eb="10">
      <t>キバコ</t>
    </rPh>
    <rPh sb="10" eb="11">
      <t>イ</t>
    </rPh>
    <phoneticPr fontId="4"/>
  </si>
  <si>
    <t>UME-15B</t>
    <phoneticPr fontId="4"/>
  </si>
  <si>
    <t>紀州南高梅９粒(木箱入)</t>
    <rPh sb="0" eb="2">
      <t>キシュウ</t>
    </rPh>
    <rPh sb="2" eb="5">
      <t>ナンコウウメ</t>
    </rPh>
    <rPh sb="6" eb="7">
      <t>ツブ</t>
    </rPh>
    <rPh sb="8" eb="10">
      <t>キバコ</t>
    </rPh>
    <rPh sb="10" eb="11">
      <t>イ</t>
    </rPh>
    <phoneticPr fontId="4"/>
  </si>
  <si>
    <t>US-1</t>
    <phoneticPr fontId="4"/>
  </si>
  <si>
    <t>紀州南高梅６粒(申年の梅入り)</t>
    <rPh sb="0" eb="2">
      <t>キシュウ</t>
    </rPh>
    <rPh sb="2" eb="5">
      <t>ナンコウウメ</t>
    </rPh>
    <rPh sb="6" eb="7">
      <t>ツブ</t>
    </rPh>
    <rPh sb="8" eb="10">
      <t>サルドシ</t>
    </rPh>
    <rPh sb="11" eb="12">
      <t>ウメ</t>
    </rPh>
    <rPh sb="12" eb="13">
      <t>イ</t>
    </rPh>
    <phoneticPr fontId="4"/>
  </si>
  <si>
    <t>KU-10A</t>
    <phoneticPr fontId="4"/>
  </si>
  <si>
    <t>幸福うさぎ１０Ａ</t>
    <rPh sb="0" eb="2">
      <t>コウフク</t>
    </rPh>
    <phoneticPr fontId="4"/>
  </si>
  <si>
    <t>RK1-10E</t>
    <phoneticPr fontId="4"/>
  </si>
  <si>
    <t>うさぎ　和心１０Ｅ</t>
    <phoneticPr fontId="4"/>
  </si>
  <si>
    <t>MS-10B</t>
    <phoneticPr fontId="4"/>
  </si>
  <si>
    <t>Ｍｏｄｅｒｎ－モダン七宝－１０Ｂ</t>
    <rPh sb="10" eb="12">
      <t>シッポウ</t>
    </rPh>
    <phoneticPr fontId="4"/>
  </si>
  <si>
    <t>YD-10A</t>
    <phoneticPr fontId="4"/>
  </si>
  <si>
    <t>幸せ舞うさぎ</t>
    <phoneticPr fontId="4"/>
  </si>
  <si>
    <t>YD-10F</t>
    <phoneticPr fontId="4"/>
  </si>
  <si>
    <t>華小町01</t>
    <phoneticPr fontId="4"/>
  </si>
  <si>
    <t>YD-10E</t>
    <phoneticPr fontId="4"/>
  </si>
  <si>
    <t>幸せ夢づつみ02</t>
    <phoneticPr fontId="4"/>
  </si>
  <si>
    <t>YD-10B</t>
    <phoneticPr fontId="4"/>
  </si>
  <si>
    <t>花華01</t>
    <phoneticPr fontId="4"/>
  </si>
  <si>
    <t>YD-10D</t>
    <phoneticPr fontId="4"/>
  </si>
  <si>
    <t>幸せ夢づつみ01</t>
    <phoneticPr fontId="4"/>
  </si>
  <si>
    <t>EB-1</t>
    <phoneticPr fontId="4"/>
  </si>
  <si>
    <t>ENERGY　BOX　ゲストにエナジーを</t>
    <phoneticPr fontId="4"/>
  </si>
  <si>
    <t>SSA-05</t>
  </si>
  <si>
    <t>SSA　REAL　IMABARI　TOWEL</t>
    <phoneticPr fontId="4"/>
  </si>
  <si>
    <t>SSA-01</t>
    <phoneticPr fontId="4"/>
  </si>
  <si>
    <t>SSA　REAL　BODY MAKING GIFT</t>
    <phoneticPr fontId="4"/>
  </si>
  <si>
    <t>SSA-02</t>
  </si>
  <si>
    <t>SSA　REAL　HERBAL TEA</t>
    <phoneticPr fontId="4"/>
  </si>
  <si>
    <t>SSA-03</t>
    <phoneticPr fontId="4"/>
  </si>
  <si>
    <t>SSA　REAL　KURONINNIKU</t>
    <phoneticPr fontId="4"/>
  </si>
  <si>
    <t>SSA-04</t>
  </si>
  <si>
    <t>SSA　REAL  SALT</t>
    <phoneticPr fontId="4"/>
  </si>
  <si>
    <t>AB-1</t>
    <phoneticPr fontId="4"/>
  </si>
  <si>
    <t>アニバーサリーバウムクーヘン</t>
    <phoneticPr fontId="4"/>
  </si>
  <si>
    <t>AB-2</t>
    <phoneticPr fontId="4"/>
  </si>
  <si>
    <t>アニバーサリーバウムクーヘン(春夏)</t>
    <phoneticPr fontId="4"/>
  </si>
  <si>
    <t>AB-3</t>
    <phoneticPr fontId="4"/>
  </si>
  <si>
    <t>アニバーサリーバウムクーヘン(秋冬)</t>
    <phoneticPr fontId="4"/>
  </si>
  <si>
    <t>C3-BL</t>
    <phoneticPr fontId="4"/>
  </si>
  <si>
    <t>チーズ・チーズ・チーズ(BL)</t>
    <phoneticPr fontId="4"/>
  </si>
  <si>
    <t>C3-BR</t>
    <phoneticPr fontId="4"/>
  </si>
  <si>
    <t>チーズ・チーズ・チーズ(BR)</t>
    <phoneticPr fontId="4"/>
  </si>
  <si>
    <t>HAPPY-10F</t>
    <phoneticPr fontId="4"/>
  </si>
  <si>
    <t>ＬＯＶＥ２マフィン＆ペアローズ(ラブリーBOX仕様)</t>
    <phoneticPr fontId="4"/>
  </si>
  <si>
    <t>HAPPY-10G</t>
    <phoneticPr fontId="4"/>
  </si>
  <si>
    <t>ＬＯＶＥ２マフィン＆ペアリング(ラブリーBOX仕様)</t>
    <phoneticPr fontId="4"/>
  </si>
  <si>
    <t>HAPPY-10C</t>
    <phoneticPr fontId="4"/>
  </si>
  <si>
    <t>HD1-10A</t>
    <phoneticPr fontId="4"/>
  </si>
  <si>
    <t>HD1-10B</t>
    <phoneticPr fontId="4"/>
  </si>
  <si>
    <t>よつ葉のハートデニッシュ（チョコマープル）</t>
    <phoneticPr fontId="4"/>
  </si>
  <si>
    <t>HD1-10C</t>
    <phoneticPr fontId="4"/>
  </si>
  <si>
    <t>よつ葉のハートデニッシュ（メープル＆チョコマーブル）</t>
    <phoneticPr fontId="4"/>
  </si>
  <si>
    <t>HD1-12G</t>
    <phoneticPr fontId="4"/>
  </si>
  <si>
    <t>よつ葉のハートデニッシュ（メープル）＆カフェ</t>
    <phoneticPr fontId="4"/>
  </si>
  <si>
    <t>HD1-12H</t>
    <phoneticPr fontId="4"/>
  </si>
  <si>
    <t>よつ葉のハートデニッシュ（チョコマーブル）＆カフェ</t>
    <phoneticPr fontId="4"/>
  </si>
  <si>
    <t>HD1-12I</t>
    <phoneticPr fontId="4"/>
  </si>
  <si>
    <t>よつ葉のハートデニッシュ（メープル＆チョコマーブル）＆カフェ</t>
    <phoneticPr fontId="4"/>
  </si>
  <si>
    <t>HP-01</t>
    <phoneticPr fontId="4"/>
  </si>
  <si>
    <t>甘～いバニラな贈り物01</t>
    <phoneticPr fontId="4"/>
  </si>
  <si>
    <t>YA1-10D</t>
    <phoneticPr fontId="4"/>
  </si>
  <si>
    <t>パティスリー・ドルチェ１０Ｄ</t>
    <phoneticPr fontId="4"/>
  </si>
  <si>
    <t>YA1-8C</t>
    <phoneticPr fontId="4"/>
  </si>
  <si>
    <t>パティスリー・ドルチェ８Ｃ</t>
    <phoneticPr fontId="4"/>
  </si>
  <si>
    <t>LO-1</t>
    <phoneticPr fontId="4"/>
  </si>
  <si>
    <t>I LOVE チョコレート</t>
    <phoneticPr fontId="4"/>
  </si>
  <si>
    <t>LO-2</t>
    <phoneticPr fontId="4"/>
  </si>
  <si>
    <t>I LOVE ストロベリー</t>
    <phoneticPr fontId="4"/>
  </si>
  <si>
    <t>YUI-10A</t>
    <phoneticPr fontId="4"/>
  </si>
  <si>
    <t>YUI-10B</t>
    <phoneticPr fontId="4"/>
  </si>
  <si>
    <t>YUI-10G</t>
    <phoneticPr fontId="4"/>
  </si>
  <si>
    <t>YUI-10H</t>
    <phoneticPr fontId="4"/>
  </si>
  <si>
    <t>YUI-8E</t>
    <phoneticPr fontId="4"/>
  </si>
  <si>
    <t>YUI-8F</t>
    <phoneticPr fontId="4"/>
  </si>
  <si>
    <t>SP-10A</t>
    <phoneticPr fontId="4"/>
  </si>
  <si>
    <t>-寿-バウムクーヘン(桐箱入)</t>
    <phoneticPr fontId="4"/>
  </si>
  <si>
    <t>商品番号</t>
    <rPh sb="0" eb="2">
      <t>ショウヒン</t>
    </rPh>
    <rPh sb="2" eb="4">
      <t>バンゴウ</t>
    </rPh>
    <phoneticPr fontId="4"/>
  </si>
  <si>
    <t>商品名</t>
    <rPh sb="0" eb="2">
      <t>ショウヒン</t>
    </rPh>
    <rPh sb="2" eb="3">
      <t>メイ</t>
    </rPh>
    <phoneticPr fontId="4"/>
  </si>
  <si>
    <t>寿</t>
    <rPh sb="0" eb="1">
      <t>コトブキ</t>
    </rPh>
    <phoneticPr fontId="4"/>
  </si>
  <si>
    <t>会場名</t>
    <rPh sb="0" eb="2">
      <t>カイジョウ</t>
    </rPh>
    <rPh sb="2" eb="3">
      <t>メイ</t>
    </rPh>
    <phoneticPr fontId="4"/>
  </si>
  <si>
    <t>※名入れ商品は40日前までにご注文ください。お申込み後のキャンセルはお受けできませんので、ご了承ください。</t>
    <rPh sb="23" eb="25">
      <t>モウシコ</t>
    </rPh>
    <rPh sb="26" eb="27">
      <t>アト</t>
    </rPh>
    <rPh sb="35" eb="36">
      <t>ウ</t>
    </rPh>
    <rPh sb="46" eb="48">
      <t>リョウショウ</t>
    </rPh>
    <phoneticPr fontId="4"/>
  </si>
  <si>
    <t>※納期に１か月以上かかる商品もございます。在庫確認の上ご注文ください。</t>
    <rPh sb="1" eb="3">
      <t>ノウキ</t>
    </rPh>
    <rPh sb="6" eb="7">
      <t>ゲツ</t>
    </rPh>
    <rPh sb="7" eb="9">
      <t>イジョウ</t>
    </rPh>
    <rPh sb="12" eb="14">
      <t>ショウヒン</t>
    </rPh>
    <rPh sb="21" eb="23">
      <t>ザイコ</t>
    </rPh>
    <rPh sb="23" eb="25">
      <t>カクニン</t>
    </rPh>
    <rPh sb="26" eb="27">
      <t>ウエ</t>
    </rPh>
    <rPh sb="28" eb="30">
      <t>チュウモン</t>
    </rPh>
    <phoneticPr fontId="4"/>
  </si>
  <si>
    <t>702-0022</t>
    <phoneticPr fontId="4"/>
  </si>
  <si>
    <t>702-0031</t>
    <phoneticPr fontId="4"/>
  </si>
  <si>
    <t>　</t>
    <phoneticPr fontId="4"/>
  </si>
  <si>
    <t>・</t>
    <phoneticPr fontId="4"/>
  </si>
  <si>
    <t>※この商品は箱サイズが長すぎるため対象外です※　FOREVER　ラブバウム</t>
    <rPh sb="3" eb="5">
      <t>ショウヒン</t>
    </rPh>
    <rPh sb="6" eb="7">
      <t>ハコ</t>
    </rPh>
    <rPh sb="11" eb="12">
      <t>ナガ</t>
    </rPh>
    <rPh sb="17" eb="20">
      <t>タイショウガイ</t>
    </rPh>
    <phoneticPr fontId="4"/>
  </si>
  <si>
    <t>　※お熨斗の表記が</t>
    <rPh sb="3" eb="5">
      <t>ノシ</t>
    </rPh>
    <rPh sb="6" eb="8">
      <t>ヒョウキ</t>
    </rPh>
    <phoneticPr fontId="4"/>
  </si>
  <si>
    <t>※新郎が右、新婦が左となります。</t>
    <rPh sb="1" eb="3">
      <t>シンロウ</t>
    </rPh>
    <rPh sb="4" eb="5">
      <t>ミギ</t>
    </rPh>
    <rPh sb="6" eb="8">
      <t>シンプ</t>
    </rPh>
    <rPh sb="9" eb="10">
      <t>ヒダリ</t>
    </rPh>
    <phoneticPr fontId="4"/>
  </si>
  <si>
    <t>※ご指定が無い場合は上記の通り（名字・漢字表記）になります。</t>
    <rPh sb="16" eb="18">
      <t>ミョウジ</t>
    </rPh>
    <rPh sb="19" eb="21">
      <t>カンジ</t>
    </rPh>
    <rPh sb="21" eb="23">
      <t>ヒョウキ</t>
    </rPh>
    <phoneticPr fontId="4"/>
  </si>
  <si>
    <t>　　名字以外をご希望の場合は　</t>
    <rPh sb="8" eb="10">
      <t>キボウ</t>
    </rPh>
    <rPh sb="11" eb="13">
      <t>バアイ</t>
    </rPh>
    <phoneticPr fontId="4"/>
  </si>
  <si>
    <t>※品番をご選択ください※</t>
    <rPh sb="1" eb="3">
      <t>ヒンバン</t>
    </rPh>
    <rPh sb="5" eb="7">
      <t>センタク</t>
    </rPh>
    <phoneticPr fontId="4"/>
  </si>
  <si>
    <t>※　入力のご注意点　※</t>
    <rPh sb="2" eb="4">
      <t>ニュウリョク</t>
    </rPh>
    <rPh sb="6" eb="8">
      <t>チュウイ</t>
    </rPh>
    <rPh sb="8" eb="9">
      <t>テン</t>
    </rPh>
    <phoneticPr fontId="4"/>
  </si>
  <si>
    <t>※ラッピング</t>
    <phoneticPr fontId="4"/>
  </si>
  <si>
    <t>※ご選択ください※</t>
    <rPh sb="2" eb="4">
      <t>センタク</t>
    </rPh>
    <phoneticPr fontId="4"/>
  </si>
  <si>
    <t>商品名</t>
    <rPh sb="0" eb="3">
      <t>ショウヒンメイ</t>
    </rPh>
    <phoneticPr fontId="4"/>
  </si>
  <si>
    <t xml:space="preserve">李荘窯　名入れ 組湯呑 </t>
    <rPh sb="4" eb="5">
      <t>ナ</t>
    </rPh>
    <rPh sb="5" eb="6">
      <t>イ</t>
    </rPh>
    <rPh sb="8" eb="9">
      <t>クミ</t>
    </rPh>
    <rPh sb="9" eb="11">
      <t>ユノミ</t>
    </rPh>
    <phoneticPr fontId="4"/>
  </si>
  <si>
    <t xml:space="preserve">李荘窯　名入れ 組飯碗 </t>
    <rPh sb="4" eb="5">
      <t>ナ</t>
    </rPh>
    <rPh sb="5" eb="6">
      <t>イ</t>
    </rPh>
    <rPh sb="8" eb="9">
      <t>クミ</t>
    </rPh>
    <rPh sb="9" eb="10">
      <t>メシ</t>
    </rPh>
    <rPh sb="10" eb="11">
      <t>ワン</t>
    </rPh>
    <phoneticPr fontId="4"/>
  </si>
  <si>
    <t>李荘窯　名入れ 飯碗・湯呑</t>
    <rPh sb="4" eb="5">
      <t>ナ</t>
    </rPh>
    <rPh sb="5" eb="6">
      <t>イ</t>
    </rPh>
    <rPh sb="8" eb="9">
      <t>メシ</t>
    </rPh>
    <rPh sb="9" eb="10">
      <t>ワン</t>
    </rPh>
    <rPh sb="11" eb="13">
      <t>ユノミ</t>
    </rPh>
    <phoneticPr fontId="4"/>
  </si>
  <si>
    <r>
      <t>イニシャルグラスSP ダイヤモンド</t>
    </r>
    <r>
      <rPr>
        <sz val="11"/>
        <color indexed="23"/>
        <rFont val="ＭＳ Ｐゴシック"/>
        <family val="3"/>
        <charset val="128"/>
      </rPr>
      <t>（4月</t>
    </r>
    <rPh sb="19" eb="20">
      <t>ガツ</t>
    </rPh>
    <phoneticPr fontId="4"/>
  </si>
  <si>
    <r>
      <t>イニシャルグラスSP ルビー</t>
    </r>
    <r>
      <rPr>
        <sz val="11"/>
        <color indexed="23"/>
        <rFont val="ＭＳ Ｐゴシック"/>
        <family val="3"/>
        <charset val="128"/>
      </rPr>
      <t xml:space="preserve">（7月） </t>
    </r>
    <rPh sb="16" eb="17">
      <t>ガツ</t>
    </rPh>
    <phoneticPr fontId="4"/>
  </si>
  <si>
    <r>
      <t>イニシャルグラス エメラルド</t>
    </r>
    <r>
      <rPr>
        <sz val="11"/>
        <color indexed="23"/>
        <rFont val="ＭＳ Ｐゴシック"/>
        <family val="3"/>
        <charset val="128"/>
      </rPr>
      <t xml:space="preserve">（5月） </t>
    </r>
    <rPh sb="16" eb="17">
      <t>ガツ</t>
    </rPh>
    <phoneticPr fontId="4"/>
  </si>
  <si>
    <r>
      <t>イニシャルグラス タンザナイト</t>
    </r>
    <r>
      <rPr>
        <sz val="11"/>
        <color indexed="23"/>
        <rFont val="ＭＳ Ｐゴシック"/>
        <family val="3"/>
        <charset val="128"/>
      </rPr>
      <t xml:space="preserve">（12月） </t>
    </r>
    <rPh sb="18" eb="19">
      <t>ガツ</t>
    </rPh>
    <phoneticPr fontId="4"/>
  </si>
  <si>
    <t>商品名（名入れ）</t>
    <rPh sb="0" eb="3">
      <t>ショウヒンメイ</t>
    </rPh>
    <rPh sb="4" eb="5">
      <t>ナ</t>
    </rPh>
    <rPh sb="5" eb="6">
      <t>イ</t>
    </rPh>
    <phoneticPr fontId="4"/>
  </si>
  <si>
    <t>熊野筆 ハートのチークブラシ　名入れ</t>
    <rPh sb="0" eb="2">
      <t>クマノ</t>
    </rPh>
    <rPh sb="2" eb="3">
      <t>フデ</t>
    </rPh>
    <rPh sb="15" eb="16">
      <t>ナ</t>
    </rPh>
    <rPh sb="16" eb="17">
      <t>イ</t>
    </rPh>
    <phoneticPr fontId="4"/>
  </si>
  <si>
    <t>熊野筆 チーク＆洗顔ブラシ 　名入れ</t>
    <rPh sb="0" eb="2">
      <t>クマノ</t>
    </rPh>
    <rPh sb="2" eb="3">
      <t>フデ</t>
    </rPh>
    <phoneticPr fontId="4"/>
  </si>
  <si>
    <t>熊野筆 パウダー＆チークブラシ 　名入れ</t>
    <rPh sb="0" eb="2">
      <t>クマノ</t>
    </rPh>
    <rPh sb="2" eb="3">
      <t>フデ</t>
    </rPh>
    <phoneticPr fontId="4"/>
  </si>
  <si>
    <t>クロス クリックボールペン　ミッドナイトブルー　名入れ</t>
    <phoneticPr fontId="4"/>
  </si>
  <si>
    <t>クロス クリックボールペン　クローム 　名入れ</t>
    <phoneticPr fontId="4"/>
  </si>
  <si>
    <t>クロス クリックボールペン　レッド　名入れ</t>
    <phoneticPr fontId="4"/>
  </si>
  <si>
    <t>クロス　ＡＴＸマットクローム　ボールペン　名入れ</t>
    <phoneticPr fontId="4"/>
  </si>
  <si>
    <t>クロス ATXバソールトブラック ボールペン　名入れ</t>
    <phoneticPr fontId="4"/>
  </si>
  <si>
    <t>コパン食卓セット （P） 　名入れ</t>
    <phoneticPr fontId="4"/>
  </si>
  <si>
    <t>コパン食卓セット （G） 　名入れ</t>
    <phoneticPr fontId="4"/>
  </si>
  <si>
    <r>
      <t>イニシャルグラスSP ガーネット</t>
    </r>
    <r>
      <rPr>
        <sz val="11"/>
        <color indexed="23"/>
        <rFont val="ＭＳ Ｐゴシック"/>
        <family val="3"/>
        <charset val="128"/>
      </rPr>
      <t>（1月）　</t>
    </r>
    <rPh sb="18" eb="19">
      <t>ガツ</t>
    </rPh>
    <phoneticPr fontId="4"/>
  </si>
  <si>
    <t>A</t>
    <phoneticPr fontId="4"/>
  </si>
  <si>
    <t>B</t>
    <phoneticPr fontId="4"/>
  </si>
  <si>
    <t>C</t>
    <phoneticPr fontId="4"/>
  </si>
  <si>
    <t>D</t>
    <phoneticPr fontId="4"/>
  </si>
  <si>
    <t>E</t>
    <phoneticPr fontId="4"/>
  </si>
  <si>
    <t>F</t>
    <phoneticPr fontId="4"/>
  </si>
  <si>
    <t>G</t>
    <phoneticPr fontId="4"/>
  </si>
  <si>
    <t>H</t>
    <phoneticPr fontId="4"/>
  </si>
  <si>
    <t>Ｉ</t>
    <phoneticPr fontId="4"/>
  </si>
  <si>
    <t>J</t>
    <phoneticPr fontId="4"/>
  </si>
  <si>
    <t>K</t>
    <phoneticPr fontId="4"/>
  </si>
  <si>
    <t>L</t>
    <phoneticPr fontId="4"/>
  </si>
  <si>
    <t>M</t>
    <phoneticPr fontId="4"/>
  </si>
  <si>
    <t>N</t>
    <phoneticPr fontId="4"/>
  </si>
  <si>
    <t>O</t>
    <phoneticPr fontId="4"/>
  </si>
  <si>
    <t>P</t>
    <phoneticPr fontId="4"/>
  </si>
  <si>
    <t>Q</t>
    <phoneticPr fontId="4"/>
  </si>
  <si>
    <t>R</t>
    <phoneticPr fontId="4"/>
  </si>
  <si>
    <t>S</t>
    <phoneticPr fontId="4"/>
  </si>
  <si>
    <t>T</t>
    <phoneticPr fontId="4"/>
  </si>
  <si>
    <t>U</t>
    <phoneticPr fontId="4"/>
  </si>
  <si>
    <t>V</t>
    <phoneticPr fontId="4"/>
  </si>
  <si>
    <t>W</t>
    <phoneticPr fontId="4"/>
  </si>
  <si>
    <t>X</t>
    <phoneticPr fontId="4"/>
  </si>
  <si>
    <t>Y</t>
    <phoneticPr fontId="4"/>
  </si>
  <si>
    <t>Z</t>
    <phoneticPr fontId="4"/>
  </si>
  <si>
    <t>※選択※</t>
    <rPh sb="1" eb="3">
      <t>センタク</t>
    </rPh>
    <phoneticPr fontId="4"/>
  </si>
  <si>
    <t>702-111A： ガーネット（1月）　</t>
    <phoneticPr fontId="4"/>
  </si>
  <si>
    <t xml:space="preserve">702-111C：ルビー（7月） </t>
    <phoneticPr fontId="4"/>
  </si>
  <si>
    <t>702-111B：ダイヤモンド（4月）</t>
    <phoneticPr fontId="4"/>
  </si>
  <si>
    <t>702-111D：アメジスト（2月）</t>
    <phoneticPr fontId="4"/>
  </si>
  <si>
    <t>702-111E：アクアマリン（3月）</t>
    <phoneticPr fontId="4"/>
  </si>
  <si>
    <t xml:space="preserve">702-111F：エメラルド（5月） </t>
    <phoneticPr fontId="4"/>
  </si>
  <si>
    <t>702-111G：ムーンストーン（6月）</t>
    <phoneticPr fontId="4"/>
  </si>
  <si>
    <t>702-111H：ペリドット（8月）</t>
    <phoneticPr fontId="4"/>
  </si>
  <si>
    <t>702-111I：ブルーサファイア（9月）</t>
    <phoneticPr fontId="4"/>
  </si>
  <si>
    <t>702-111J：ピンクトルマリン（10月）</t>
    <phoneticPr fontId="4"/>
  </si>
  <si>
    <t>702-111K：シトリン（11月）</t>
    <phoneticPr fontId="4"/>
  </si>
  <si>
    <t xml:space="preserve">702-111L：タンザナイト（12月） </t>
    <phoneticPr fontId="4"/>
  </si>
  <si>
    <t>曜日</t>
  </si>
  <si>
    <t>（ふりがな）</t>
    <phoneticPr fontId="4"/>
  </si>
  <si>
    <t>バンケット名</t>
    <phoneticPr fontId="4"/>
  </si>
  <si>
    <t>挙式日</t>
    <rPh sb="0" eb="2">
      <t>キョシキ</t>
    </rPh>
    <rPh sb="2" eb="3">
      <t>ニチ</t>
    </rPh>
    <phoneticPr fontId="4"/>
  </si>
  <si>
    <t>〒</t>
    <phoneticPr fontId="4"/>
  </si>
  <si>
    <t>会場ＴＥＬ</t>
    <rPh sb="0" eb="2">
      <t>カイジョウ</t>
    </rPh>
    <phoneticPr fontId="4"/>
  </si>
  <si>
    <t>担当者様名</t>
    <rPh sb="0" eb="2">
      <t>タントウ</t>
    </rPh>
    <rPh sb="2" eb="3">
      <t>シャ</t>
    </rPh>
    <rPh sb="3" eb="4">
      <t>サマ</t>
    </rPh>
    <rPh sb="4" eb="5">
      <t>メイ</t>
    </rPh>
    <phoneticPr fontId="4"/>
  </si>
  <si>
    <t>　納品日時</t>
    <rPh sb="1" eb="3">
      <t>ノウヒン</t>
    </rPh>
    <rPh sb="3" eb="4">
      <t>ニチ</t>
    </rPh>
    <rPh sb="4" eb="5">
      <t>ジ</t>
    </rPh>
    <phoneticPr fontId="4"/>
  </si>
  <si>
    <t>ご両家名</t>
    <rPh sb="1" eb="2">
      <t>リョウ</t>
    </rPh>
    <rPh sb="2" eb="3">
      <t>イエ</t>
    </rPh>
    <rPh sb="3" eb="4">
      <t>メイ</t>
    </rPh>
    <phoneticPr fontId="4"/>
  </si>
  <si>
    <t>新郎名</t>
    <rPh sb="0" eb="2">
      <t>シンロウ</t>
    </rPh>
    <rPh sb="2" eb="3">
      <t>メイ</t>
    </rPh>
    <phoneticPr fontId="4"/>
  </si>
  <si>
    <t>新婦名</t>
    <rPh sb="0" eb="2">
      <t>シンプ</t>
    </rPh>
    <rPh sb="2" eb="3">
      <t>メイ</t>
    </rPh>
    <phoneticPr fontId="4"/>
  </si>
  <si>
    <t>（姓）</t>
    <rPh sb="1" eb="2">
      <t>セイ</t>
    </rPh>
    <phoneticPr fontId="4"/>
  </si>
  <si>
    <t>（名）</t>
    <rPh sb="1" eb="2">
      <t>メイ</t>
    </rPh>
    <phoneticPr fontId="4"/>
  </si>
  <si>
    <t>お支払方法</t>
    <rPh sb="1" eb="3">
      <t>シハライ</t>
    </rPh>
    <rPh sb="3" eb="5">
      <t>ホウホウ</t>
    </rPh>
    <phoneticPr fontId="4"/>
  </si>
  <si>
    <t>※銀行振込の方は以下ご入力ください。</t>
    <rPh sb="1" eb="3">
      <t>ギンコウ</t>
    </rPh>
    <rPh sb="3" eb="5">
      <t>フリコミ</t>
    </rPh>
    <rPh sb="6" eb="7">
      <t>カタ</t>
    </rPh>
    <rPh sb="8" eb="10">
      <t>イカ</t>
    </rPh>
    <rPh sb="11" eb="13">
      <t>ニュウリョク</t>
    </rPh>
    <phoneticPr fontId="4"/>
  </si>
  <si>
    <t>振込予定日</t>
    <rPh sb="0" eb="2">
      <t>フリコミ</t>
    </rPh>
    <rPh sb="2" eb="4">
      <t>ヨテイ</t>
    </rPh>
    <rPh sb="4" eb="5">
      <t>ニチ</t>
    </rPh>
    <phoneticPr fontId="4"/>
  </si>
  <si>
    <t>お届け先</t>
    <rPh sb="1" eb="2">
      <t>トド</t>
    </rPh>
    <rPh sb="3" eb="4">
      <t>サキ</t>
    </rPh>
    <phoneticPr fontId="4"/>
  </si>
  <si>
    <t>※曜日選択</t>
  </si>
  <si>
    <t>（ふりがな）</t>
    <phoneticPr fontId="4"/>
  </si>
  <si>
    <r>
      <t>会場 住所</t>
    </r>
    <r>
      <rPr>
        <sz val="8"/>
        <rFont val="ＭＳ Ｐゴシック"/>
        <family val="3"/>
        <charset val="128"/>
      </rPr>
      <t xml:space="preserve">
（都道府県から入力）</t>
    </r>
    <rPh sb="0" eb="2">
      <t>カイジョウ</t>
    </rPh>
    <rPh sb="3" eb="5">
      <t>ジュウショ</t>
    </rPh>
    <rPh sb="7" eb="11">
      <t>トドウフケン</t>
    </rPh>
    <rPh sb="13" eb="15">
      <t>ニュウリョク</t>
    </rPh>
    <phoneticPr fontId="4"/>
  </si>
  <si>
    <r>
      <t>ご注文主様 住所</t>
    </r>
    <r>
      <rPr>
        <sz val="8"/>
        <rFont val="ＭＳ Ｐゴシック"/>
        <family val="3"/>
        <charset val="128"/>
      </rPr>
      <t xml:space="preserve">
（都道府県から入力）</t>
    </r>
    <rPh sb="1" eb="3">
      <t>チュウモン</t>
    </rPh>
    <rPh sb="3" eb="4">
      <t>ヌシ</t>
    </rPh>
    <rPh sb="4" eb="5">
      <t>サマ</t>
    </rPh>
    <rPh sb="6" eb="8">
      <t>ジュウショ</t>
    </rPh>
    <phoneticPr fontId="4"/>
  </si>
  <si>
    <t>備考</t>
    <rPh sb="0" eb="2">
      <t>ビコウ</t>
    </rPh>
    <phoneticPr fontId="4"/>
  </si>
  <si>
    <t>※「お届け先」で“その他”をご選択された場合は、お届け先住所、お届け先ＴＥＬ、お届け先様お名前を記入ください。
※その他ご連絡事項等ご入力ください。</t>
    <rPh sb="3" eb="4">
      <t>トド</t>
    </rPh>
    <rPh sb="5" eb="6">
      <t>サキ</t>
    </rPh>
    <rPh sb="11" eb="12">
      <t>ホカ</t>
    </rPh>
    <rPh sb="15" eb="17">
      <t>センタク</t>
    </rPh>
    <rPh sb="20" eb="22">
      <t>バアイ</t>
    </rPh>
    <rPh sb="25" eb="26">
      <t>トド</t>
    </rPh>
    <rPh sb="27" eb="28">
      <t>サキ</t>
    </rPh>
    <rPh sb="28" eb="30">
      <t>ジュウショ</t>
    </rPh>
    <rPh sb="32" eb="33">
      <t>トド</t>
    </rPh>
    <rPh sb="34" eb="35">
      <t>サキ</t>
    </rPh>
    <rPh sb="40" eb="41">
      <t>トド</t>
    </rPh>
    <rPh sb="42" eb="43">
      <t>サキ</t>
    </rPh>
    <rPh sb="43" eb="44">
      <t>サマ</t>
    </rPh>
    <rPh sb="45" eb="47">
      <t>ナマエ</t>
    </rPh>
    <rPh sb="48" eb="50">
      <t>キニュウ</t>
    </rPh>
    <rPh sb="59" eb="60">
      <t>ホカ</t>
    </rPh>
    <rPh sb="61" eb="63">
      <t>レンラク</t>
    </rPh>
    <rPh sb="63" eb="65">
      <t>ジコウ</t>
    </rPh>
    <rPh sb="65" eb="66">
      <t>トウ</t>
    </rPh>
    <rPh sb="67" eb="69">
      <t>ニュウリョク</t>
    </rPh>
    <phoneticPr fontId="4"/>
  </si>
  <si>
    <t>※ラッピング選択※</t>
  </si>
  <si>
    <t>個数</t>
    <rPh sb="0" eb="1">
      <t>コ</t>
    </rPh>
    <rPh sb="1" eb="2">
      <t>スウ</t>
    </rPh>
    <phoneticPr fontId="4"/>
  </si>
  <si>
    <t>引出物
ラッピング</t>
    <rPh sb="0" eb="3">
      <t>ヒキデモノ</t>
    </rPh>
    <phoneticPr fontId="4"/>
  </si>
  <si>
    <t>※上記ご入力いただいた新郎・新婦様の情報に連動しています。</t>
    <phoneticPr fontId="4"/>
  </si>
  <si>
    <t>◆熨斗の場合</t>
    <rPh sb="1" eb="3">
      <t>ノシ</t>
    </rPh>
    <rPh sb="4" eb="6">
      <t>バアイ</t>
    </rPh>
    <phoneticPr fontId="4"/>
  </si>
  <si>
    <t>◆メッセージカードの場合</t>
    <rPh sb="10" eb="12">
      <t>バアイ</t>
    </rPh>
    <phoneticPr fontId="4"/>
  </si>
  <si>
    <t>・</t>
    <phoneticPr fontId="4"/>
  </si>
  <si>
    <t>　上記欄にご入力をお願いいたします。</t>
    <rPh sb="1" eb="3">
      <t>ジョウキ</t>
    </rPh>
    <rPh sb="3" eb="4">
      <t>ラン</t>
    </rPh>
    <rPh sb="6" eb="8">
      <t>ニュウリョク</t>
    </rPh>
    <rPh sb="10" eb="11">
      <t>ネガ</t>
    </rPh>
    <phoneticPr fontId="4"/>
  </si>
  <si>
    <t>熨斗・カードの内容</t>
    <rPh sb="0" eb="2">
      <t>ノシ</t>
    </rPh>
    <rPh sb="7" eb="9">
      <t>ナイヨウ</t>
    </rPh>
    <phoneticPr fontId="4"/>
  </si>
  <si>
    <t>※上記以外をご希望の場合は名前の訂正をお願いいたします。</t>
    <rPh sb="1" eb="3">
      <t>ジョウキ</t>
    </rPh>
    <rPh sb="3" eb="5">
      <t>イガイ</t>
    </rPh>
    <rPh sb="7" eb="9">
      <t>キボウ</t>
    </rPh>
    <rPh sb="10" eb="12">
      <t>バアイ</t>
    </rPh>
    <rPh sb="13" eb="15">
      <t>ナマエ</t>
    </rPh>
    <rPh sb="16" eb="18">
      <t>テイセイ</t>
    </rPh>
    <rPh sb="20" eb="21">
      <t>ネガ</t>
    </rPh>
    <phoneticPr fontId="4"/>
  </si>
  <si>
    <t>※カードの文面は定型文です。</t>
    <rPh sb="5" eb="7">
      <t>ブンメン</t>
    </rPh>
    <rPh sb="8" eb="10">
      <t>テイケイ</t>
    </rPh>
    <rPh sb="10" eb="11">
      <t>ブン</t>
    </rPh>
    <phoneticPr fontId="4"/>
  </si>
  <si>
    <t>※送料</t>
    <rPh sb="1" eb="3">
      <t>ソウリョウ</t>
    </rPh>
    <phoneticPr fontId="4"/>
  </si>
  <si>
    <t>会場</t>
  </si>
  <si>
    <t>ご注文主様 
TEL</t>
    <rPh sb="1" eb="3">
      <t>チュウモン</t>
    </rPh>
    <rPh sb="3" eb="4">
      <t>ヌシ</t>
    </rPh>
    <rPh sb="4" eb="5">
      <t>サマ</t>
    </rPh>
    <phoneticPr fontId="4"/>
  </si>
  <si>
    <t>ご注文主様 
Email</t>
    <phoneticPr fontId="4"/>
  </si>
  <si>
    <t>口座名義人
（カタカナ）</t>
    <rPh sb="0" eb="2">
      <t>コウザ</t>
    </rPh>
    <rPh sb="2" eb="5">
      <t>メイギニン</t>
    </rPh>
    <phoneticPr fontId="4"/>
  </si>
  <si>
    <t>※一部専用BOX商品は、専用メッセージカードや熨斗カードにてお届けします。ラッピング，熨斗・メッセージカードの選択は不要です。</t>
    <rPh sb="1" eb="3">
      <t>イチブ</t>
    </rPh>
    <rPh sb="3" eb="5">
      <t>センヨウ</t>
    </rPh>
    <rPh sb="8" eb="10">
      <t>ショウヒン</t>
    </rPh>
    <rPh sb="12" eb="14">
      <t>センヨウ</t>
    </rPh>
    <rPh sb="23" eb="25">
      <t>ノシ</t>
    </rPh>
    <rPh sb="31" eb="32">
      <t>トド</t>
    </rPh>
    <rPh sb="43" eb="45">
      <t>ノシ</t>
    </rPh>
    <rPh sb="55" eb="57">
      <t>センタク</t>
    </rPh>
    <rPh sb="58" eb="60">
      <t>フヨウ</t>
    </rPh>
    <phoneticPr fontId="4"/>
  </si>
  <si>
    <t>※名入れをご注文の場合は、別途ご注文用紙にご入力ください。</t>
    <rPh sb="1" eb="2">
      <t>ナ</t>
    </rPh>
    <rPh sb="2" eb="3">
      <t>イ</t>
    </rPh>
    <rPh sb="6" eb="8">
      <t>チュウモン</t>
    </rPh>
    <rPh sb="9" eb="11">
      <t>バアイ</t>
    </rPh>
    <rPh sb="13" eb="15">
      <t>ベット</t>
    </rPh>
    <rPh sb="16" eb="18">
      <t>チュウモン</t>
    </rPh>
    <rPh sb="18" eb="20">
      <t>ヨウシ</t>
    </rPh>
    <rPh sb="22" eb="24">
      <t>ニュウリョク</t>
    </rPh>
    <phoneticPr fontId="4"/>
  </si>
  <si>
    <t>商品合計　
（税込）</t>
    <rPh sb="0" eb="2">
      <t>ショウヒン</t>
    </rPh>
    <rPh sb="2" eb="4">
      <t>ゴウケイ</t>
    </rPh>
    <rPh sb="7" eb="9">
      <t>ゼイコミ</t>
    </rPh>
    <phoneticPr fontId="4"/>
  </si>
  <si>
    <t>備考</t>
    <rPh sb="0" eb="2">
      <t>ビコウ</t>
    </rPh>
    <phoneticPr fontId="4"/>
  </si>
  <si>
    <t>※その他の場合は、下記【備考欄】にお届け先をご記入ください。</t>
    <rPh sb="3" eb="4">
      <t>ホカ</t>
    </rPh>
    <rPh sb="5" eb="7">
      <t>バアイ</t>
    </rPh>
    <rPh sb="9" eb="11">
      <t>カキ</t>
    </rPh>
    <rPh sb="12" eb="14">
      <t>ビコウ</t>
    </rPh>
    <rPh sb="14" eb="15">
      <t>ラン</t>
    </rPh>
    <rPh sb="18" eb="19">
      <t>トド</t>
    </rPh>
    <rPh sb="20" eb="21">
      <t>サキ</t>
    </rPh>
    <rPh sb="23" eb="25">
      <t>キニュウ</t>
    </rPh>
    <phoneticPr fontId="4"/>
  </si>
  <si>
    <t>〒</t>
    <phoneticPr fontId="4"/>
  </si>
  <si>
    <t>※ご選択ください</t>
  </si>
  <si>
    <t>※時間選択</t>
  </si>
  <si>
    <t>※以下ご選択ください。</t>
    <rPh sb="1" eb="3">
      <t>イカ</t>
    </rPh>
    <rPh sb="4" eb="6">
      <t>センタク</t>
    </rPh>
    <phoneticPr fontId="4"/>
  </si>
  <si>
    <t>※代金引換：ご依頼主様のご住所にお届けの場合のみ対応です。
   ヤマト運輸にてお届けしますので配達員へお支払いください。
※銀行振込：銀行振込をご選択された場合は入金確認後の出荷となります。</t>
    <rPh sb="1" eb="3">
      <t>ダイキン</t>
    </rPh>
    <rPh sb="3" eb="5">
      <t>ヒキカエ</t>
    </rPh>
    <rPh sb="7" eb="9">
      <t>イライ</t>
    </rPh>
    <rPh sb="9" eb="10">
      <t>ヌシ</t>
    </rPh>
    <rPh sb="10" eb="11">
      <t>サマ</t>
    </rPh>
    <rPh sb="13" eb="15">
      <t>ジュウショ</t>
    </rPh>
    <rPh sb="17" eb="18">
      <t>トド</t>
    </rPh>
    <rPh sb="20" eb="22">
      <t>バアイ</t>
    </rPh>
    <rPh sb="24" eb="26">
      <t>タイオウ</t>
    </rPh>
    <rPh sb="63" eb="65">
      <t>ギンコウ</t>
    </rPh>
    <rPh sb="68" eb="70">
      <t>ギンコウ</t>
    </rPh>
    <rPh sb="70" eb="72">
      <t>フリコミ</t>
    </rPh>
    <rPh sb="74" eb="76">
      <t>センタク</t>
    </rPh>
    <rPh sb="79" eb="81">
      <t>バアイ</t>
    </rPh>
    <rPh sb="82" eb="84">
      <t>ニュウキン</t>
    </rPh>
    <rPh sb="84" eb="86">
      <t>カクニン</t>
    </rPh>
    <rPh sb="86" eb="87">
      <t>ゴ</t>
    </rPh>
    <rPh sb="88" eb="90">
      <t>シュッカ</t>
    </rPh>
    <phoneticPr fontId="4"/>
  </si>
  <si>
    <t>YAMAHＩ　　ご注文用紙　①</t>
    <rPh sb="9" eb="11">
      <t>チュウモン</t>
    </rPh>
    <rPh sb="11" eb="13">
      <t>ヨウシ</t>
    </rPh>
    <phoneticPr fontId="4"/>
  </si>
  <si>
    <t>YAMAHＩ　　ご注文用紙　②</t>
    <rPh sb="9" eb="11">
      <t>チュウモン</t>
    </rPh>
    <rPh sb="11" eb="13">
      <t>ヨウシ</t>
    </rPh>
    <phoneticPr fontId="4"/>
  </si>
  <si>
    <t>※ご入力いただいた内容を持ってご注文とさせていただきます。
※お名前、商品内容、個数等、お間違いの無いようにご記入ください。
※お申込みの締切（ご注文シートの送信締切）は、挙式日の3週間前までです。
※商品の在庫状況によってはご準備出来かねる場合もございます。予めご了承ください。
※必ずご注文用紙①と②の２枚を送信ください。</t>
    <rPh sb="2" eb="4">
      <t>ニュウリョク</t>
    </rPh>
    <rPh sb="9" eb="11">
      <t>ナイヨウ</t>
    </rPh>
    <rPh sb="12" eb="13">
      <t>モ</t>
    </rPh>
    <rPh sb="16" eb="18">
      <t>チュウモン</t>
    </rPh>
    <rPh sb="142" eb="143">
      <t>カナラ</t>
    </rPh>
    <rPh sb="145" eb="147">
      <t>チュウモン</t>
    </rPh>
    <rPh sb="147" eb="149">
      <t>ヨウシ</t>
    </rPh>
    <rPh sb="154" eb="155">
      <t>マイ</t>
    </rPh>
    <rPh sb="156" eb="158">
      <t>ソウシン</t>
    </rPh>
    <phoneticPr fontId="4"/>
  </si>
  <si>
    <t>ご両家名</t>
    <rPh sb="1" eb="3">
      <t>リョウケ</t>
    </rPh>
    <rPh sb="3" eb="4">
      <t>メイ</t>
    </rPh>
    <phoneticPr fontId="4"/>
  </si>
  <si>
    <t>家</t>
    <rPh sb="0" eb="1">
      <t>イエ</t>
    </rPh>
    <phoneticPr fontId="4"/>
  </si>
  <si>
    <t>挙式日</t>
    <rPh sb="0" eb="2">
      <t>キョシキ</t>
    </rPh>
    <rPh sb="2" eb="3">
      <t>ニチ</t>
    </rPh>
    <phoneticPr fontId="4"/>
  </si>
  <si>
    <t>会場名</t>
    <rPh sb="0" eb="2">
      <t>カイジョウ</t>
    </rPh>
    <rPh sb="2" eb="3">
      <t>メイ</t>
    </rPh>
    <phoneticPr fontId="4"/>
  </si>
  <si>
    <t>新郎</t>
    <rPh sb="0" eb="2">
      <t>シンロウ</t>
    </rPh>
    <phoneticPr fontId="4"/>
  </si>
  <si>
    <t>新婦</t>
    <rPh sb="0" eb="2">
      <t>シンプ</t>
    </rPh>
    <phoneticPr fontId="4"/>
  </si>
  <si>
    <t>　</t>
    <phoneticPr fontId="4"/>
  </si>
  <si>
    <t>※ご注文用紙①で記入した内容が反映されます。</t>
    <rPh sb="2" eb="4">
      <t>チュウモン</t>
    </rPh>
    <rPh sb="4" eb="6">
      <t>ヨウシ</t>
    </rPh>
    <rPh sb="8" eb="10">
      <t>キニュウ</t>
    </rPh>
    <rPh sb="12" eb="14">
      <t>ナイヨウ</t>
    </rPh>
    <rPh sb="15" eb="17">
      <t>ハンエイ</t>
    </rPh>
    <phoneticPr fontId="4"/>
  </si>
  <si>
    <t>　　「ファイル」を選択します。</t>
    <rPh sb="9" eb="11">
      <t>センタク</t>
    </rPh>
    <phoneticPr fontId="4"/>
  </si>
  <si>
    <t>　　「名前を付けて保存」を選択します。</t>
    <rPh sb="3" eb="5">
      <t>ナマエ</t>
    </rPh>
    <rPh sb="6" eb="7">
      <t>ツ</t>
    </rPh>
    <rPh sb="9" eb="11">
      <t>ホゾン</t>
    </rPh>
    <rPh sb="13" eb="15">
      <t>センタク</t>
    </rPh>
    <phoneticPr fontId="4"/>
  </si>
  <si>
    <t>読み取りパスワードから、再度入力を求められます。</t>
    <phoneticPr fontId="4"/>
  </si>
  <si>
    <t>書き込みパスワードも設定した場合も、再度入力を求められます。</t>
    <phoneticPr fontId="4"/>
  </si>
  <si>
    <t>　　　　　　　※本文に自身で設定されましたパスワードをご記入ください。件名にパスワードは入れないでください。</t>
    <rPh sb="8" eb="10">
      <t>ホンブン</t>
    </rPh>
    <rPh sb="11" eb="13">
      <t>ジシン</t>
    </rPh>
    <rPh sb="14" eb="16">
      <t>セッテイ</t>
    </rPh>
    <rPh sb="28" eb="30">
      <t>キニュウ</t>
    </rPh>
    <rPh sb="35" eb="37">
      <t>ケンメイ</t>
    </rPh>
    <rPh sb="44" eb="45">
      <t>イ</t>
    </rPh>
    <phoneticPr fontId="4"/>
  </si>
  <si>
    <t>　　※エクセルデータとパスワードは同じメールに添付・記載しないでください。</t>
    <rPh sb="17" eb="18">
      <t>オナ</t>
    </rPh>
    <rPh sb="23" eb="25">
      <t>テンプ</t>
    </rPh>
    <rPh sb="26" eb="28">
      <t>キサイ</t>
    </rPh>
    <phoneticPr fontId="4"/>
  </si>
  <si>
    <t>「ご注文用紙　パスワードのかけ方」</t>
    <rPh sb="2" eb="4">
      <t>チュウモン</t>
    </rPh>
    <rPh sb="4" eb="6">
      <t>ヨウシ</t>
    </rPh>
    <rPh sb="15" eb="16">
      <t>カタ</t>
    </rPh>
    <phoneticPr fontId="4"/>
  </si>
  <si>
    <t>　入力が完了したら、「ご注文用紙」にパスワードをかけて保存します。</t>
    <rPh sb="1" eb="3">
      <t>ニュウリョク</t>
    </rPh>
    <rPh sb="4" eb="6">
      <t>カンリョウ</t>
    </rPh>
    <rPh sb="12" eb="14">
      <t>チュウモン</t>
    </rPh>
    <rPh sb="14" eb="16">
      <t>ヨウシ</t>
    </rPh>
    <rPh sb="27" eb="29">
      <t>ホゾン</t>
    </rPh>
    <phoneticPr fontId="4"/>
  </si>
  <si>
    <t>保存オプションダイアログボックスが表示されるので、「読み取りパスワード」と「書き込みパスワード」を設定します。</t>
    <phoneticPr fontId="4"/>
  </si>
  <si>
    <r>
      <t>　</t>
    </r>
    <r>
      <rPr>
        <sz val="11"/>
        <color rgb="FFFF0000"/>
        <rFont val="ＭＳ Ｐゴシック"/>
        <family val="3"/>
        <charset val="128"/>
      </rPr>
      <t>①</t>
    </r>
    <r>
      <rPr>
        <sz val="11"/>
        <rFont val="ＭＳ Ｐゴシック"/>
        <family val="3"/>
        <charset val="128"/>
      </rPr>
      <t>ファイル名を「ご注文用紙70期_○○年○月○日挙式_△△家＆□□家」と記入します。</t>
    </r>
    <rPh sb="6" eb="7">
      <t>メイ</t>
    </rPh>
    <rPh sb="10" eb="12">
      <t>チュウモン</t>
    </rPh>
    <rPh sb="12" eb="14">
      <t>ヨウシ</t>
    </rPh>
    <rPh sb="16" eb="17">
      <t>キ</t>
    </rPh>
    <rPh sb="20" eb="21">
      <t>ネン</t>
    </rPh>
    <rPh sb="22" eb="23">
      <t>ガツ</t>
    </rPh>
    <rPh sb="24" eb="25">
      <t>ニチ</t>
    </rPh>
    <rPh sb="25" eb="27">
      <t>キョシキ</t>
    </rPh>
    <rPh sb="30" eb="31">
      <t>イエ</t>
    </rPh>
    <rPh sb="34" eb="35">
      <t>イエ</t>
    </rPh>
    <rPh sb="37" eb="39">
      <t>キニュウ</t>
    </rPh>
    <phoneticPr fontId="4"/>
  </si>
  <si>
    <r>
      <t>　</t>
    </r>
    <r>
      <rPr>
        <sz val="11"/>
        <color rgb="FFFF0000"/>
        <rFont val="ＭＳ Ｐゴシック"/>
        <family val="3"/>
        <charset val="128"/>
      </rPr>
      <t>②</t>
    </r>
    <r>
      <rPr>
        <sz val="11"/>
        <rFont val="ＭＳ Ｐゴシック"/>
        <family val="3"/>
        <charset val="128"/>
      </rPr>
      <t>名前を付けて保存ダイアログボックスが表示されるので、右上の[ツール]プルダウンを選択し、　「全般オプション」を選択します。</t>
    </r>
    <phoneticPr fontId="4"/>
  </si>
  <si>
    <t>メールにて送信します。※メールは2通に分けて送信します。</t>
    <rPh sb="5" eb="7">
      <t>ソウシン</t>
    </rPh>
    <phoneticPr fontId="4"/>
  </si>
  <si>
    <t>【送信先メールアドレス】</t>
    <rPh sb="1" eb="3">
      <t>ソウシン</t>
    </rPh>
    <rPh sb="3" eb="4">
      <t>サキ</t>
    </rPh>
    <phoneticPr fontId="4"/>
  </si>
  <si>
    <t>　　　①：１通目：エクセルデータを添付。
　　　　 　件名「挙式日／会場名／○○家・△△家　注文」と記入。</t>
    <phoneticPr fontId="4"/>
  </si>
  <si>
    <t>　　　②：２通目：本文にパスワードを記載。
　　　　 件名「挙式日／会場名／○○家・△△家　パスワード」と記入。</t>
    <phoneticPr fontId="4"/>
  </si>
  <si>
    <t>　　※新郎新婦様の個人情報を守るため、ご理解・ご協力をお願いいたします。</t>
    <rPh sb="3" eb="5">
      <t>シンロウ</t>
    </rPh>
    <rPh sb="5" eb="7">
      <t>シンプ</t>
    </rPh>
    <rPh sb="7" eb="8">
      <t>サマ</t>
    </rPh>
    <rPh sb="9" eb="11">
      <t>コジン</t>
    </rPh>
    <rPh sb="11" eb="13">
      <t>ジョウホウ</t>
    </rPh>
    <rPh sb="14" eb="15">
      <t>マモ</t>
    </rPh>
    <rPh sb="20" eb="22">
      <t>リカイ</t>
    </rPh>
    <rPh sb="24" eb="26">
      <t>キョウリョク</t>
    </rPh>
    <rPh sb="28" eb="29">
      <t>ネガ</t>
    </rPh>
    <phoneticPr fontId="4"/>
  </si>
  <si>
    <t>※どちらも同じパスワードをご記入ください。</t>
    <rPh sb="5" eb="6">
      <t>オナ</t>
    </rPh>
    <rPh sb="14" eb="16">
      <t>キニュウ</t>
    </rPh>
    <phoneticPr fontId="4"/>
  </si>
  <si>
    <t>個人情報のためメールは2通に分けて送信します。１通目が「ご注文用紙（エクセルシート）」、2通目がパスワードです。</t>
    <rPh sb="0" eb="2">
      <t>コジン</t>
    </rPh>
    <rPh sb="2" eb="4">
      <t>ジョウホウ</t>
    </rPh>
    <rPh sb="12" eb="13">
      <t>ツウ</t>
    </rPh>
    <rPh sb="14" eb="15">
      <t>ワ</t>
    </rPh>
    <rPh sb="17" eb="19">
      <t>ソウシン</t>
    </rPh>
    <rPh sb="24" eb="25">
      <t>ツウ</t>
    </rPh>
    <rPh sb="25" eb="26">
      <t>メ</t>
    </rPh>
    <rPh sb="29" eb="31">
      <t>チュウモン</t>
    </rPh>
    <rPh sb="31" eb="33">
      <t>ヨウシ</t>
    </rPh>
    <rPh sb="45" eb="46">
      <t>ツウ</t>
    </rPh>
    <rPh sb="46" eb="47">
      <t>メ</t>
    </rPh>
    <phoneticPr fontId="4"/>
  </si>
  <si>
    <t>◆ご注文 送信アドレス：order@yamahi.com　　◆ご注文 ＦＡＸ番号：092-622-1130</t>
    <rPh sb="2" eb="4">
      <t>チュウモン</t>
    </rPh>
    <rPh sb="5" eb="7">
      <t>ソウシン</t>
    </rPh>
    <rPh sb="38" eb="40">
      <t>バンゴウ</t>
    </rPh>
    <phoneticPr fontId="4"/>
  </si>
  <si>
    <t>order@yamahi.com</t>
    <phoneticPr fontId="4"/>
  </si>
  <si>
    <t>※カードの種類は変更できません。</t>
    <rPh sb="5" eb="7">
      <t>シュルイ</t>
    </rPh>
    <rPh sb="8" eb="10">
      <t>ヘンコウ</t>
    </rPh>
    <phoneticPr fontId="4"/>
  </si>
  <si>
    <t>金額
（税込）</t>
    <rPh sb="0" eb="2">
      <t>キンガク</t>
    </rPh>
    <rPh sb="4" eb="5">
      <t>ゼイ</t>
    </rPh>
    <rPh sb="5" eb="6">
      <t>コ</t>
    </rPh>
    <phoneticPr fontId="4"/>
  </si>
  <si>
    <t>※合計16,500円（税込）以上：送料無料
※合計16,500円（税込）未満の場合：1,100円税込
※北海道、沖縄は別途ご連絡いたします。</t>
    <rPh sb="1" eb="3">
      <t>ゴウケイ</t>
    </rPh>
    <rPh sb="9" eb="10">
      <t>エン</t>
    </rPh>
    <rPh sb="11" eb="12">
      <t>ゼイ</t>
    </rPh>
    <rPh sb="14" eb="16">
      <t>イジョウ</t>
    </rPh>
    <rPh sb="17" eb="19">
      <t>ソウリョウ</t>
    </rPh>
    <rPh sb="19" eb="21">
      <t>ムリョウ</t>
    </rPh>
    <rPh sb="47" eb="48">
      <t>エン</t>
    </rPh>
    <rPh sb="48" eb="50">
      <t>ゼイコ</t>
    </rPh>
    <rPh sb="52" eb="55">
      <t>ホッカイドウ</t>
    </rPh>
    <rPh sb="56" eb="58">
      <t>オキナワ</t>
    </rPh>
    <rPh sb="59" eb="61">
      <t>ベット</t>
    </rPh>
    <rPh sb="62" eb="64">
      <t>レンラク</t>
    </rPh>
    <phoneticPr fontId="4"/>
  </si>
  <si>
    <t>熨斗</t>
    <rPh sb="0" eb="2">
      <t>ノシ</t>
    </rPh>
    <phoneticPr fontId="4"/>
  </si>
  <si>
    <t>※ラッピング・熨斗：引菓子,縁起物,プチギフトは対象外です。</t>
    <rPh sb="7" eb="9">
      <t>ノシ</t>
    </rPh>
    <phoneticPr fontId="4"/>
  </si>
  <si>
    <t>※名入れ・ネームプレート入りの商品ご注文の際は、発注期限をご確認ください。</t>
    <rPh sb="1" eb="3">
      <t>ナイ</t>
    </rPh>
    <rPh sb="12" eb="13">
      <t>イ</t>
    </rPh>
    <rPh sb="15" eb="17">
      <t>ショウヒン</t>
    </rPh>
    <rPh sb="18" eb="20">
      <t>チュウモン</t>
    </rPh>
    <rPh sb="21" eb="22">
      <t>サイ</t>
    </rPh>
    <rPh sb="24" eb="26">
      <t>ハッチュウ</t>
    </rPh>
    <rPh sb="26" eb="28">
      <t>キゲン</t>
    </rPh>
    <rPh sb="30" eb="32">
      <t>カクニン</t>
    </rPh>
    <phoneticPr fontId="4"/>
  </si>
  <si>
    <t>金額（税込）　
小計</t>
    <rPh sb="0" eb="2">
      <t>キンガク</t>
    </rPh>
    <rPh sb="3" eb="4">
      <t>ゼイ</t>
    </rPh>
    <rPh sb="8" eb="10">
      <t>ショウケイ</t>
    </rPh>
    <phoneticPr fontId="4"/>
  </si>
  <si>
    <t>商品番号</t>
  </si>
  <si>
    <t>1-1-0001</t>
  </si>
  <si>
    <t>1-1-0003</t>
  </si>
  <si>
    <t>1-1-0004</t>
  </si>
  <si>
    <t>1-1-0005</t>
  </si>
  <si>
    <t>1-1-0006</t>
  </si>
  <si>
    <t>1-1-0017</t>
  </si>
  <si>
    <t>1-1-0019</t>
  </si>
  <si>
    <t>1-1-0020</t>
  </si>
  <si>
    <t>1-1-0037</t>
  </si>
  <si>
    <t>1-1-0038</t>
  </si>
  <si>
    <t>1-1-0025</t>
  </si>
  <si>
    <t>1-1-0026</t>
  </si>
  <si>
    <t>1-1-0027</t>
  </si>
  <si>
    <t>1-1-0007</t>
  </si>
  <si>
    <t>1-1-0028</t>
  </si>
  <si>
    <t>1-1-0029</t>
  </si>
  <si>
    <t>1-1-0030</t>
  </si>
  <si>
    <t>1-1-0031</t>
  </si>
  <si>
    <t>1-1-0032</t>
  </si>
  <si>
    <t>1-1-0033</t>
  </si>
  <si>
    <t>1-1-0034</t>
  </si>
  <si>
    <t>1-2-0003</t>
  </si>
  <si>
    <t>1-2-0005</t>
  </si>
  <si>
    <t>1-2-0006</t>
  </si>
  <si>
    <t>1-2-0094</t>
  </si>
  <si>
    <t>1-2-0095</t>
  </si>
  <si>
    <t>1-2-0020</t>
  </si>
  <si>
    <t>1-2-0021</t>
  </si>
  <si>
    <t>1-2-0022</t>
  </si>
  <si>
    <t>1-2-0037</t>
  </si>
  <si>
    <t>1-2-0038</t>
  </si>
  <si>
    <t>1-2-0039</t>
  </si>
  <si>
    <t>1-1-0049</t>
  </si>
  <si>
    <t>1-1-0057</t>
  </si>
  <si>
    <t>1-2-0050</t>
  </si>
  <si>
    <t>1-2-0054</t>
  </si>
  <si>
    <t>1-1-0050</t>
  </si>
  <si>
    <t>1-2-0061</t>
  </si>
  <si>
    <t>1-2-0063</t>
  </si>
  <si>
    <t>1-2-0073</t>
  </si>
  <si>
    <t>1-2-0074</t>
  </si>
  <si>
    <t>1-2-0075</t>
  </si>
  <si>
    <t>1-2-0082</t>
  </si>
  <si>
    <t>1-2-0086</t>
  </si>
  <si>
    <t>1-2-0087</t>
  </si>
  <si>
    <t>1-2-0090</t>
  </si>
  <si>
    <t>フィール　ペアティーセット</t>
  </si>
  <si>
    <t>1-2-0097</t>
  </si>
  <si>
    <t>1-2-0100</t>
  </si>
  <si>
    <t>1-2-0102</t>
  </si>
  <si>
    <t>1-2-0109</t>
  </si>
  <si>
    <t>1-4-0003</t>
  </si>
  <si>
    <t>1-4-0004</t>
  </si>
  <si>
    <t>1-4-0010</t>
  </si>
  <si>
    <t>1-1-0058</t>
  </si>
  <si>
    <t>1-2-0125</t>
  </si>
  <si>
    <t>SD-1225</t>
  </si>
  <si>
    <t>SD-1441</t>
  </si>
  <si>
    <t>SALON de Dolce 熊野 侑昂堂の洗顔ブラシ＆小鼻ブラシ</t>
  </si>
  <si>
    <t>HO-1232</t>
  </si>
  <si>
    <t>HOMME 俺のカップ</t>
  </si>
  <si>
    <t>ティートリコ ペアカップセット</t>
  </si>
  <si>
    <t>ティートリコ ティーセット</t>
  </si>
  <si>
    <t>FW-1258</t>
  </si>
  <si>
    <t>GB-1444</t>
  </si>
  <si>
    <t>OF-1532</t>
  </si>
  <si>
    <t>DN-1422</t>
  </si>
  <si>
    <t>Denim Factory マグカップ(WHITE)</t>
  </si>
  <si>
    <t>DN-1423</t>
  </si>
  <si>
    <t>Denim Factory マグカップ(INDIGO)</t>
  </si>
  <si>
    <t>Denim Factory ペアマグカップ</t>
  </si>
  <si>
    <t>BA-1530</t>
  </si>
  <si>
    <t>NOMIKURABE ペアビールグラス</t>
  </si>
  <si>
    <t>NK-1430</t>
  </si>
  <si>
    <t>NOMIKURABE 三種揃え</t>
  </si>
  <si>
    <t>引出物</t>
    <rPh sb="0" eb="3">
      <t>ヒキデモノ</t>
    </rPh>
    <phoneticPr fontId="18"/>
  </si>
  <si>
    <t>KG12001</t>
  </si>
  <si>
    <t>KG12002</t>
  </si>
  <si>
    <t>KG12003</t>
  </si>
  <si>
    <t>KG12004</t>
  </si>
  <si>
    <t>KG12005</t>
  </si>
  <si>
    <t>KG12006</t>
  </si>
  <si>
    <t>KG72026</t>
  </si>
  <si>
    <t>KG92011</t>
  </si>
  <si>
    <t>BS19001</t>
  </si>
  <si>
    <t>BS19002</t>
  </si>
  <si>
    <t>BS19003</t>
  </si>
  <si>
    <t>BS19004</t>
  </si>
  <si>
    <t>BS19005</t>
  </si>
  <si>
    <t>BS19006</t>
  </si>
  <si>
    <t>BS09004</t>
  </si>
  <si>
    <t>Sandアンジェ　
くつろぎペアカップ＆タオル(ＭＧ）</t>
  </si>
  <si>
    <t>BS09005</t>
  </si>
  <si>
    <t>Sandアンジェ　
くつろぎペアカップ＆タオル（ＰＧ）</t>
  </si>
  <si>
    <t>CH87001</t>
  </si>
  <si>
    <t>CH87003</t>
  </si>
  <si>
    <t>CH87004</t>
  </si>
  <si>
    <t>HR11012</t>
  </si>
  <si>
    <t>HR11030</t>
  </si>
  <si>
    <t>HR11031</t>
  </si>
  <si>
    <t>HR11032</t>
  </si>
  <si>
    <t>HR11013</t>
  </si>
  <si>
    <t>HR11028</t>
  </si>
  <si>
    <t>HR11006</t>
  </si>
  <si>
    <t>HR11005</t>
  </si>
  <si>
    <t>HR11001</t>
  </si>
  <si>
    <t>HR11002</t>
  </si>
  <si>
    <t>HR11019</t>
  </si>
  <si>
    <t>HR11022</t>
  </si>
  <si>
    <t>HR71004</t>
  </si>
  <si>
    <t>FC071</t>
  </si>
  <si>
    <t>FC072</t>
  </si>
  <si>
    <t>FC073</t>
  </si>
  <si>
    <t>FC074</t>
  </si>
  <si>
    <t>FC075</t>
  </si>
  <si>
    <t>FC082</t>
  </si>
  <si>
    <t>FC083</t>
  </si>
  <si>
    <t>FC076</t>
  </si>
  <si>
    <t>FC077</t>
  </si>
  <si>
    <t>FC098</t>
  </si>
  <si>
    <t>FC078</t>
  </si>
  <si>
    <t>FC079</t>
  </si>
  <si>
    <t>FC084</t>
  </si>
  <si>
    <t>FC080</t>
  </si>
  <si>
    <t>FC081</t>
  </si>
  <si>
    <t>584-102</t>
  </si>
  <si>
    <t>584-103</t>
  </si>
  <si>
    <t>584-104</t>
  </si>
  <si>
    <t>584-105</t>
  </si>
  <si>
    <t>584-106</t>
  </si>
  <si>
    <t>584-107</t>
  </si>
  <si>
    <t>584-108</t>
  </si>
  <si>
    <t>584-109</t>
  </si>
  <si>
    <t>584-110</t>
  </si>
  <si>
    <t>584-119</t>
  </si>
  <si>
    <t>584-111</t>
  </si>
  <si>
    <t>584-112</t>
  </si>
  <si>
    <t>584-113</t>
  </si>
  <si>
    <t>584-114</t>
  </si>
  <si>
    <t>584-115</t>
  </si>
  <si>
    <t>4-3-0009</t>
  </si>
  <si>
    <t>4-3-0017</t>
  </si>
  <si>
    <t>4-3-0039</t>
  </si>
  <si>
    <t>4-3-0014</t>
  </si>
  <si>
    <t>4-3-0031</t>
  </si>
  <si>
    <t>4-3-0030</t>
  </si>
  <si>
    <t>EI-10F</t>
  </si>
  <si>
    <t>EI-10B</t>
  </si>
  <si>
    <t>YUI-10A</t>
  </si>
  <si>
    <t>YUI-10B</t>
  </si>
  <si>
    <t>ANT-01</t>
  </si>
  <si>
    <t>ANT-02</t>
  </si>
  <si>
    <t>YD-10A</t>
  </si>
  <si>
    <t>YD-10F</t>
  </si>
  <si>
    <t>YD-10B</t>
  </si>
  <si>
    <t>YD-10D</t>
  </si>
  <si>
    <t>YD-10E</t>
  </si>
  <si>
    <t>EB-1</t>
  </si>
  <si>
    <t>KH1-8A</t>
  </si>
  <si>
    <t>KJ-1</t>
  </si>
  <si>
    <t>UME-10A</t>
  </si>
  <si>
    <t>左記小計
（税込）</t>
    <rPh sb="0" eb="2">
      <t>サキ</t>
    </rPh>
    <rPh sb="2" eb="4">
      <t>ショウケイ</t>
    </rPh>
    <rPh sb="6" eb="7">
      <t>ゼイ</t>
    </rPh>
    <rPh sb="7" eb="8">
      <t>コ</t>
    </rPh>
    <phoneticPr fontId="4"/>
  </si>
  <si>
    <t>Mr.＆Mrs. メイクセット</t>
  </si>
  <si>
    <t>Blossom Garden タオルセット</t>
  </si>
  <si>
    <t>Blossom Garden タオル＆タンブラーセット</t>
  </si>
  <si>
    <t>Blossom Garden フェミニンセット</t>
  </si>
  <si>
    <t>1-1-0081</t>
  </si>
  <si>
    <t>Shukuhai 青い鳥カップ1P＆ハンカチ</t>
  </si>
  <si>
    <t>1-1-0082</t>
  </si>
  <si>
    <t>Shukuhai 青い鳥カップ1P＆FT1</t>
  </si>
  <si>
    <t>1-1-0083</t>
  </si>
  <si>
    <t>Shukuhai 青い鳥カップペア</t>
  </si>
  <si>
    <t>クローバー グラスペア</t>
  </si>
  <si>
    <t>B&amp;W カゴ入り 真空タンブラー＆コーヒーセット</t>
  </si>
  <si>
    <t>B&amp;W カゴ入り二重構造カップ2P＆コーヒーセット</t>
  </si>
  <si>
    <t>1-1-0074</t>
  </si>
  <si>
    <t>B&amp;W Zoo マグカップ3P</t>
  </si>
  <si>
    <t>1-1-0066</t>
  </si>
  <si>
    <t>B&amp;W Zoo カフェセット(くま＆クジラ)</t>
  </si>
  <si>
    <t>1-1-0073</t>
  </si>
  <si>
    <t>B&amp;W Zoo HAPPY プレート3P</t>
  </si>
  <si>
    <t>1-1-0069</t>
  </si>
  <si>
    <t>1-1-0070</t>
  </si>
  <si>
    <t>1-1-0071</t>
  </si>
  <si>
    <t>1-1-0075</t>
  </si>
  <si>
    <t>1-1-0076</t>
  </si>
  <si>
    <t>1-1-0077</t>
  </si>
  <si>
    <t>B&amp;W Zoo シマウマ FT2</t>
  </si>
  <si>
    <t>B&amp;W Zoo ペンくま FT2</t>
  </si>
  <si>
    <t>B&amp;W Zoo クジラ FT2</t>
  </si>
  <si>
    <t>B&amp;W Zoo しろくまROCKグラスセット</t>
  </si>
  <si>
    <t>B&amp;W Zoo タンブラー＆FT1（ペンギン）</t>
  </si>
  <si>
    <t>B&amp;W Zoo タンブラー＆FT1（しろくま）</t>
  </si>
  <si>
    <t>B&amp;W Zoo タンブラー＆FT1（パンダ）</t>
  </si>
  <si>
    <t>B&amp;W Zoo サーモボトル＆FT1（しろくま）</t>
  </si>
  <si>
    <t>B&amp;W Zoo サーモボトル＆FT1（ペンギン）</t>
  </si>
  <si>
    <t>メタルグラスペアセット</t>
  </si>
  <si>
    <t>ラスターグラスペア</t>
  </si>
  <si>
    <t>熊野筆 パウダー＆チークブラシ</t>
  </si>
  <si>
    <t>熊野筆 hitosoroë（ひとそろえ）</t>
  </si>
  <si>
    <t>aroma stone りんごセット</t>
  </si>
  <si>
    <t>オイルランプ from Provence A（ラベンダー）</t>
  </si>
  <si>
    <t>オイルランプ from Provence A（ポム・パチュリ）</t>
  </si>
  <si>
    <t>ストームグラス クラウド オーバルスタンド</t>
  </si>
  <si>
    <t>1-2-0140</t>
  </si>
  <si>
    <t>オーバーナイター</t>
  </si>
  <si>
    <t>Modelloシューシャインセット</t>
  </si>
  <si>
    <t>Golf Cupセット</t>
  </si>
  <si>
    <t>ゴルフボール＆ティーセット（シングル）</t>
  </si>
  <si>
    <t>LEDモバイルランタン＆サーモボトル</t>
  </si>
  <si>
    <t>Guiter Rockセット</t>
  </si>
  <si>
    <t>イチオリ ガーゼケット うたたね（パステルＢＤ）</t>
  </si>
  <si>
    <t>1-2-0135</t>
  </si>
  <si>
    <t>OUCHI TSUKAI -オウチツカイ- SBT2(PC)</t>
  </si>
  <si>
    <t>1-2-0136</t>
  </si>
  <si>
    <t>OUCHI TSUKAI -オウチツカイ- SBT2(WG)</t>
  </si>
  <si>
    <t>1-2-0137</t>
  </si>
  <si>
    <t>OUCHI TSUKAI -オウチツカイ- SBT3</t>
  </si>
  <si>
    <t>1-2-0138</t>
  </si>
  <si>
    <t>OUCHI TSUKAI -オウチツカイ- SBT5</t>
  </si>
  <si>
    <t>Lemonade＆mint ペアカップ</t>
  </si>
  <si>
    <t>琉璃 アペリティフペア</t>
  </si>
  <si>
    <t>Premium オールドグラス（ペア）</t>
  </si>
  <si>
    <t>ニュイ ペアサーモグラス（N)</t>
  </si>
  <si>
    <t>1-2-0142</t>
  </si>
  <si>
    <t>グラデーションカラーズ ソバチョク5Pセット</t>
  </si>
  <si>
    <t>Sandアンジェ くつろぎペアカップ＆タオル（PG)</t>
  </si>
  <si>
    <t>Sandアンジェ くつろぎペアカップ＆タオル（MG)</t>
  </si>
  <si>
    <t>1-4-0024</t>
  </si>
  <si>
    <t>1-4-0025</t>
  </si>
  <si>
    <t>1-4-0026</t>
  </si>
  <si>
    <t>kaguyahime　マカロンボウル</t>
  </si>
  <si>
    <t>kaguyahime　R*cup　yellow</t>
  </si>
  <si>
    <t>kaguyahime　R*cup　blue</t>
  </si>
  <si>
    <t>kaguyahime　R*cup　pink/blue</t>
  </si>
  <si>
    <t>kaguyahime　R*cup　yellow/blue</t>
  </si>
  <si>
    <t>KG32004</t>
  </si>
  <si>
    <t>Kaguyahime　R*mini-DON ペア</t>
  </si>
  <si>
    <t>KG32005</t>
  </si>
  <si>
    <t>Kaguyahime　ブロンズstory　pink/blue　</t>
  </si>
  <si>
    <t>KG32006</t>
  </si>
  <si>
    <t>Kaguyahime　ブロンズstory　yellow/pink</t>
  </si>
  <si>
    <t>KG32007</t>
  </si>
  <si>
    <t>Kaguyahime　ブロンズstory　blue/yellow　</t>
  </si>
  <si>
    <t>KG32008</t>
  </si>
  <si>
    <t>KG32009</t>
  </si>
  <si>
    <t>Kaguyahime　アースプラネットC&amp;P</t>
  </si>
  <si>
    <t>KG32011</t>
  </si>
  <si>
    <t>Kaguyahime　オハジキ　Five Plate</t>
  </si>
  <si>
    <t>Sandアンジェ　バス＆フェイス　ミントG</t>
  </si>
  <si>
    <t>Sandアンジェ　バス＆フェイス　ピンクG</t>
  </si>
  <si>
    <t>Sandアンジェ　バス＆フェイス　グレーN</t>
  </si>
  <si>
    <t>Sandアンジェ　バスタオルペアSet</t>
  </si>
  <si>
    <t>Sandアンジェ　バス＆フェイスDXSet　グレーPM</t>
  </si>
  <si>
    <t>Sandアンジェ　バス＆フェイスDXSet　ネイビーG</t>
  </si>
  <si>
    <t>HR31002</t>
  </si>
  <si>
    <t>はんなり　京の寿 組湯呑（六瓢）</t>
  </si>
  <si>
    <t>はんなり×プティ・タ・プティ
レ・モンターニュ　ペアマグカップ</t>
  </si>
  <si>
    <t>4-3-0055</t>
  </si>
  <si>
    <t>4-3-0056</t>
  </si>
  <si>
    <t>王道スイーツ＆今治タオル(ナチュール)</t>
  </si>
  <si>
    <t>ANTQUE マジカルデニッシュ(メイプル×ショコラ)</t>
  </si>
  <si>
    <t>ANTIQUE マジカルデニッシュ(ショコラ×ショコラ)</t>
  </si>
  <si>
    <t>幸せ舞うさぎ</t>
  </si>
  <si>
    <t>華小町01</t>
  </si>
  <si>
    <t>花華01</t>
  </si>
  <si>
    <t>幸せ夢づつみ01</t>
  </si>
  <si>
    <t>幸せ夢づつみ02</t>
  </si>
  <si>
    <t>TKGで至福のひととき</t>
  </si>
  <si>
    <t>縁起の品＆今治タオル(ナチュール)</t>
  </si>
  <si>
    <t>OMEDETAiづくし</t>
  </si>
  <si>
    <t>マフィン＆ティー(Parfait)</t>
  </si>
  <si>
    <t>マフィン＆コーヒー(Parfait)</t>
  </si>
  <si>
    <t>YELLOW HAPPY バウムクーヘン(Parfait)</t>
  </si>
  <si>
    <t>ハートデニッシュ＆ティー(Parfait)</t>
  </si>
  <si>
    <t>B&amp;W 木箱入り贅沢コットンタオルFT1(Plus One Gift)</t>
  </si>
  <si>
    <t>さくらそばB</t>
  </si>
  <si>
    <t>海鮮ずわいがにづくしA</t>
  </si>
  <si>
    <t>縁起物づくしC</t>
  </si>
  <si>
    <t>1-1-0091</t>
  </si>
  <si>
    <t>Mr.＆Mrs. カップ&amp;ミニバウムセット</t>
  </si>
  <si>
    <t>1-1-0092</t>
  </si>
  <si>
    <t>Mr.＆Mrs. FT1&amp;プチマドレーヌセット</t>
  </si>
  <si>
    <t>1-1-0093</t>
  </si>
  <si>
    <t>1-1-0094</t>
  </si>
  <si>
    <t>1-1-0095</t>
  </si>
  <si>
    <t>1-1-0096</t>
  </si>
  <si>
    <t>1-1-0097</t>
  </si>
  <si>
    <t>ひのきのバスセット</t>
  </si>
  <si>
    <t>1-1-0098</t>
  </si>
  <si>
    <t>1-2-0150</t>
  </si>
  <si>
    <t>1-2-0196</t>
  </si>
  <si>
    <t>グランドイケモト 洋服ブラシ＆毛玉取りブラシセット</t>
  </si>
  <si>
    <t>1-1-0102</t>
  </si>
  <si>
    <t>ゴルフボール＆ティーセット（ダブル）</t>
  </si>
  <si>
    <t>1-2-0155</t>
  </si>
  <si>
    <t>1-2-0156</t>
  </si>
  <si>
    <t>1-2-0157</t>
  </si>
  <si>
    <t>1-1-0104</t>
  </si>
  <si>
    <t>1-1-0105</t>
  </si>
  <si>
    <t>1-1-0106</t>
  </si>
  <si>
    <t>1-1-0107</t>
  </si>
  <si>
    <t>1-1-0108</t>
  </si>
  <si>
    <t>1-2-0161</t>
  </si>
  <si>
    <t>1-2-0162</t>
  </si>
  <si>
    <t>1-2-0163</t>
  </si>
  <si>
    <t>うすづくり てまりタンブラー1P(ゴールド)</t>
  </si>
  <si>
    <t>うすづくり てまりタンブラー1P(プラチナ)</t>
  </si>
  <si>
    <t>1-2-0166</t>
  </si>
  <si>
    <t>1-2-0167</t>
  </si>
  <si>
    <t>1-2-0168</t>
  </si>
  <si>
    <t>1-2-0169</t>
  </si>
  <si>
    <t>1-2-0174</t>
  </si>
  <si>
    <t>1-2-0175</t>
  </si>
  <si>
    <t>ロイヤルクラウン カットグラス1P(ルージュ)</t>
  </si>
  <si>
    <t>1-2-0176</t>
  </si>
  <si>
    <t>ロイヤルクラウン カットグラス1P(ブルーオーシャン)</t>
  </si>
  <si>
    <t>1-2-0178</t>
  </si>
  <si>
    <t>1-2-0185</t>
  </si>
  <si>
    <t>インスタン丼ペア（緑・織部）</t>
  </si>
  <si>
    <t>1-2-0184</t>
  </si>
  <si>
    <t>1-2-0198</t>
  </si>
  <si>
    <t>デコールアシェット</t>
  </si>
  <si>
    <t>1-2-0186</t>
  </si>
  <si>
    <t>1-2-0187</t>
  </si>
  <si>
    <t>ラブイズ ふたりカレープレートセット</t>
  </si>
  <si>
    <t>1-2-0190</t>
  </si>
  <si>
    <t>千彩美（七宝）ひざ掛け ピンク</t>
  </si>
  <si>
    <t>1-2-0191</t>
  </si>
  <si>
    <t>千彩美（七宝）ひざ掛け グレー</t>
  </si>
  <si>
    <t>1-2-0192</t>
  </si>
  <si>
    <t>1-2-0193</t>
  </si>
  <si>
    <t>1-2-0194</t>
  </si>
  <si>
    <t>こしひかりセットE</t>
  </si>
  <si>
    <t>B&amp;W animal バウム＆コーヒー</t>
  </si>
  <si>
    <t>B&amp;W animal バウム2P</t>
  </si>
  <si>
    <t>B&amp;W animal プチマドレーヌ＆コーヒー</t>
  </si>
  <si>
    <t>4-3-0082</t>
  </si>
  <si>
    <t>4-3-0083</t>
  </si>
  <si>
    <t>4-3-0080</t>
  </si>
  <si>
    <t>4-3-0081</t>
  </si>
  <si>
    <t>4-3-0077</t>
  </si>
  <si>
    <t>結 ごはんのお供セット(Parfait)</t>
  </si>
  <si>
    <t>4-3-0078</t>
  </si>
  <si>
    <t>4-3-0079</t>
  </si>
  <si>
    <t>4-4-0016</t>
  </si>
  <si>
    <t>4-4-0017</t>
  </si>
  <si>
    <t>こしひかりD</t>
  </si>
  <si>
    <t>あごだしC</t>
  </si>
  <si>
    <t>しょうゆD</t>
  </si>
  <si>
    <t>ゆばのお吸物A</t>
  </si>
  <si>
    <t>FJ-1650</t>
  </si>
  <si>
    <t>FUJI タオルセットF(木箱入)</t>
  </si>
  <si>
    <t>FJ-1651</t>
  </si>
  <si>
    <t>FUJI タオルセットG(木箱入)</t>
  </si>
  <si>
    <t>FJ-1652</t>
  </si>
  <si>
    <t>FUJI タオルセットH(木箱入)</t>
  </si>
  <si>
    <t>MS-1631</t>
  </si>
  <si>
    <t>MS-1632</t>
  </si>
  <si>
    <t>SD-1630</t>
  </si>
  <si>
    <t>SD-1680</t>
  </si>
  <si>
    <t>TT-11</t>
  </si>
  <si>
    <t>TT-12</t>
  </si>
  <si>
    <t>SB-1694</t>
  </si>
  <si>
    <t>AMIi HOME ハンドル付ボトル340(BK)</t>
  </si>
  <si>
    <t>AMIi HOME ハンドル付ボトル340(WH)</t>
  </si>
  <si>
    <t>SB-1696</t>
  </si>
  <si>
    <t>AMIi HOME ハンドル付ボトル340(OL)</t>
  </si>
  <si>
    <t>SB-1697</t>
  </si>
  <si>
    <t>AMIi HOME ハンドル付ボトル500(BK)</t>
  </si>
  <si>
    <t>AMIi HOME ハンドル付ボトル500(WH)</t>
  </si>
  <si>
    <t>SB-1699</t>
  </si>
  <si>
    <t>AMIi HOME ハンドル付ボトル500(OL)</t>
  </si>
  <si>
    <t>CM-1648</t>
  </si>
  <si>
    <t>シャルマン グラス</t>
  </si>
  <si>
    <t>CM-1649</t>
  </si>
  <si>
    <t>シャルマン ペアグラス</t>
  </si>
  <si>
    <t>AQ-1640</t>
  </si>
  <si>
    <t>AQUA ペアグラス</t>
  </si>
  <si>
    <t>AQ-1643</t>
  </si>
  <si>
    <t>AQUA ペアトールグラス</t>
  </si>
  <si>
    <t>FW-1703</t>
  </si>
  <si>
    <t>RU-1404</t>
  </si>
  <si>
    <t>SL-1659</t>
  </si>
  <si>
    <t>SL-1658</t>
  </si>
  <si>
    <t>CT-1683</t>
  </si>
  <si>
    <t>CT-1685</t>
  </si>
  <si>
    <t>GR-1661</t>
  </si>
  <si>
    <t>KR-1645</t>
  </si>
  <si>
    <t>NK-1637</t>
  </si>
  <si>
    <t>CR-1646</t>
  </si>
  <si>
    <t>CS-1700</t>
  </si>
  <si>
    <t>HO-1691</t>
  </si>
  <si>
    <t>LA-1692</t>
  </si>
  <si>
    <t>LA-1693</t>
  </si>
  <si>
    <t>BS-1667</t>
  </si>
  <si>
    <t>YR-1688</t>
  </si>
  <si>
    <t>SO-1690</t>
  </si>
  <si>
    <t>ハニーフィナンシェ</t>
  </si>
  <si>
    <t>IB-02</t>
  </si>
  <si>
    <t>OMEDETAiづくし スープセット</t>
  </si>
  <si>
    <t xml:space="preserve">本日はおいそがしい中ご出席いただきありがとう  </t>
    <phoneticPr fontId="4"/>
  </si>
  <si>
    <t xml:space="preserve"> ございました。今日の幸せをふたり力を合せて  </t>
    <phoneticPr fontId="4"/>
  </si>
  <si>
    <t xml:space="preserve"> 育んでいきたいと思います。これからも私達のことを  </t>
    <phoneticPr fontId="4"/>
  </si>
  <si>
    <t xml:space="preserve">  見守ってくださいますようお願いいたします。  </t>
    <phoneticPr fontId="4"/>
  </si>
  <si>
    <t>SOL カフェペアカップ</t>
  </si>
  <si>
    <t>アイテム</t>
  </si>
  <si>
    <t>カタログ</t>
  </si>
  <si>
    <t>商品名</t>
  </si>
  <si>
    <t>価格（税込）</t>
    <rPh sb="3" eb="4">
      <t>ゼイ</t>
    </rPh>
    <phoneticPr fontId="7"/>
  </si>
  <si>
    <t>取扱期間</t>
    <rPh sb="0" eb="2">
      <t>トリアツカイ</t>
    </rPh>
    <rPh sb="2" eb="4">
      <t>キカン</t>
    </rPh>
    <phoneticPr fontId="7"/>
  </si>
  <si>
    <t>引出物</t>
    <rPh sb="0" eb="3">
      <t>ヒキデモノ</t>
    </rPh>
    <phoneticPr fontId="7"/>
  </si>
  <si>
    <t>カタログギフト</t>
  </si>
  <si>
    <t>カタログギフト Finechoice</t>
  </si>
  <si>
    <t>Fine Choice アクアマリン （※カタログシステム料込）</t>
  </si>
  <si>
    <t>Fine Choice ガーネット （※カタログシステム料込）</t>
  </si>
  <si>
    <t>Fine Choice トパーズ （※カタログシステム料込）</t>
  </si>
  <si>
    <t>Fine Choice ルビー （※カタログシステム料込）</t>
  </si>
  <si>
    <t>Fine Choice クリスタル （※カタログシステム料込）</t>
  </si>
  <si>
    <t>Fine Choice アイボリー （※カタログシステム料込）</t>
  </si>
  <si>
    <t>Fine Choice ヒデナイト （※カタログシステム料込）</t>
  </si>
  <si>
    <t>Fine Choice パール （※カタログシステム料込）</t>
  </si>
  <si>
    <t>Fine Choice ダイヤモンド （※カタログシステム料込）</t>
  </si>
  <si>
    <t>Fine Choice アメシスト （※カタログシステム料込）</t>
  </si>
  <si>
    <t>Fine Choice ラピスラズリ （※カタログシステム料込）</t>
  </si>
  <si>
    <t>Fine Choice サファイヤ （※カタログシステム料込）</t>
  </si>
  <si>
    <t>Fine Choice スピネル （※カタログシステム料込）</t>
  </si>
  <si>
    <t>Fine Choice オパール （※カタログシステム料込）</t>
  </si>
  <si>
    <t>Fine Choice エメラルド （※カタログシステム料込）</t>
  </si>
  <si>
    <t>1-1-0126</t>
  </si>
  <si>
    <t>Mr.＆Mrs. フリーグラスペア</t>
  </si>
  <si>
    <t>1-1-0127</t>
  </si>
  <si>
    <t>B&amp;W マルチグラスペア</t>
  </si>
  <si>
    <t>B&amp;W Zoo ネクタイ&amp;ケースset(柄)</t>
    <rPh sb="20" eb="21">
      <t>ガラ</t>
    </rPh>
    <phoneticPr fontId="2"/>
  </si>
  <si>
    <t>B&amp;W Zoo ネクタイ&amp;ケースset(シマウマ模様)</t>
    <rPh sb="24" eb="26">
      <t>モヨウ</t>
    </rPh>
    <phoneticPr fontId="2"/>
  </si>
  <si>
    <t>B&amp;W Zoo ネクタイ&amp;ケースset(シマウマ顔)</t>
    <rPh sb="24" eb="25">
      <t>カオ</t>
    </rPh>
    <phoneticPr fontId="2"/>
  </si>
  <si>
    <t>B&amp;W Zoo ネクタイ(柄)</t>
    <rPh sb="13" eb="14">
      <t>ガラ</t>
    </rPh>
    <phoneticPr fontId="2"/>
  </si>
  <si>
    <t>B&amp;W Zoo ネクタイ(シマウマ模様)</t>
    <rPh sb="17" eb="19">
      <t>モヨウ</t>
    </rPh>
    <phoneticPr fontId="2"/>
  </si>
  <si>
    <t>B&amp;W Zoo ネクタイ(シマウマ顔)</t>
    <rPh sb="17" eb="18">
      <t>カオ</t>
    </rPh>
    <phoneticPr fontId="2"/>
  </si>
  <si>
    <t>1-1-0128</t>
  </si>
  <si>
    <t>Solid Earth キープマグ・カフェ</t>
  </si>
  <si>
    <t>1-1-0129</t>
  </si>
  <si>
    <t>Solid Earth キープタンブラー・FT1</t>
  </si>
  <si>
    <t>1-1-0130</t>
  </si>
  <si>
    <t>Solid Earth FT2</t>
  </si>
  <si>
    <t>1-1-0131</t>
  </si>
  <si>
    <t>Solid Earth 缶ホルダー・FT1(ブルー）</t>
  </si>
  <si>
    <t>1-1-0132</t>
  </si>
  <si>
    <t>Solid Earth 缶ホルダー・FT1(ベージュ）</t>
  </si>
  <si>
    <t>1-1-0133</t>
  </si>
  <si>
    <t>Solid Earth ボトルホルダー・WT1(ブルー）</t>
  </si>
  <si>
    <t>1-1-0134</t>
  </si>
  <si>
    <t>Solid Earth ボトルホルダー・WT1(ベージュ）</t>
  </si>
  <si>
    <t>1-2-0209</t>
  </si>
  <si>
    <t>1-2-0210</t>
  </si>
  <si>
    <t>1-2-0211</t>
  </si>
  <si>
    <t>1-2-0212</t>
  </si>
  <si>
    <t xml:space="preserve">HEART BRUSH （ブルーヘブン）
</t>
  </si>
  <si>
    <t>1-2-0213</t>
  </si>
  <si>
    <t xml:space="preserve">HEART BRUSH （アンティークローズ）
</t>
  </si>
  <si>
    <t>1-2-0214</t>
  </si>
  <si>
    <t xml:space="preserve">HEART BRUSH （サンセットグロウ）
</t>
  </si>
  <si>
    <t>1-2-0215</t>
  </si>
  <si>
    <t xml:space="preserve">HEART BRUSH （ピンクアナベル）
</t>
  </si>
  <si>
    <t>1-2-0216</t>
  </si>
  <si>
    <t xml:space="preserve">HEART BRUSH （ブルースター）
</t>
  </si>
  <si>
    <t>1-2-0218</t>
  </si>
  <si>
    <t>デイズインブルーム ハンド＆バスソルトジャーセット（ローズ）</t>
  </si>
  <si>
    <t>1-2-0219</t>
  </si>
  <si>
    <t>デイズインブルーム ハンド＆バスソルトジャーセット（ハーブ）</t>
  </si>
  <si>
    <t>1-1-0135</t>
  </si>
  <si>
    <t>セル・デ・クルールタオルセット</t>
  </si>
  <si>
    <t>1-2-0220</t>
  </si>
  <si>
    <t>1-2-0221</t>
  </si>
  <si>
    <t>ガラスフロート温度計Ｌ</t>
  </si>
  <si>
    <t>1-2-0222</t>
  </si>
  <si>
    <t>ガラスフロート温度計S</t>
  </si>
  <si>
    <t>1-2-0223</t>
  </si>
  <si>
    <t>KENT ブラッシングブラシ</t>
  </si>
  <si>
    <t>1-2-0224</t>
  </si>
  <si>
    <t>KENT ウッドクッションブラシ・ブラッシングブラシ3本セット</t>
  </si>
  <si>
    <t>1-2-0225</t>
  </si>
  <si>
    <t>LOGOS ボトル（炭酸対応 600ml）</t>
  </si>
  <si>
    <t>1-2-0226</t>
  </si>
  <si>
    <t>1-2-0229</t>
  </si>
  <si>
    <t>オーガニックリュクス　タオルセット FT2</t>
  </si>
  <si>
    <t>1-2-0230</t>
  </si>
  <si>
    <t>オーガニックリュクス　タオルセット BT1</t>
  </si>
  <si>
    <t>1-2-0231</t>
  </si>
  <si>
    <t>オーガニックリュクス　タオルセットBT1・FT1・WT1</t>
  </si>
  <si>
    <t>1-2-0232</t>
  </si>
  <si>
    <t>オーガニックリュクス　タオルセットBT2・FT2・WT2</t>
  </si>
  <si>
    <t>1-2-0233</t>
  </si>
  <si>
    <t>1-2-0234</t>
  </si>
  <si>
    <t>1-2-0236</t>
  </si>
  <si>
    <t>華日和 トリオプレートセット</t>
  </si>
  <si>
    <t>1-2-0237</t>
  </si>
  <si>
    <t>華日和 木箱入ペア箸セット</t>
  </si>
  <si>
    <t>1-2-0238</t>
  </si>
  <si>
    <t>華日和 木箱入フリーカップセット</t>
  </si>
  <si>
    <t>1-2-0240</t>
  </si>
  <si>
    <t>ハナエモリ 花水木 組皿</t>
  </si>
  <si>
    <t>1-2-0239</t>
  </si>
  <si>
    <t>ハナエモリ 花水木 取分揃</t>
  </si>
  <si>
    <t>1-2-0241</t>
  </si>
  <si>
    <t>1-2-0242</t>
  </si>
  <si>
    <t>ニュイ ペアサーモロックカップ</t>
  </si>
  <si>
    <t>1-2-0243</t>
  </si>
  <si>
    <t>1-2-0245</t>
  </si>
  <si>
    <t>1-2-0248</t>
  </si>
  <si>
    <t>江戸っ子恐竜 しあわせ図鑑(まめ皿4枚セット）</t>
  </si>
  <si>
    <t>1-2-0249</t>
  </si>
  <si>
    <t>江戸っ子恐竜 まめ皿・箸置ペア</t>
  </si>
  <si>
    <t>1-2-0251</t>
  </si>
  <si>
    <t>市松KIN5.0三段重（白）</t>
  </si>
  <si>
    <t>1-2-0252</t>
  </si>
  <si>
    <t>渕金銀ペア木目汁椀（金銀かゆスプーン付）</t>
  </si>
  <si>
    <t>1-2-0253</t>
  </si>
  <si>
    <t>リップル ペアマグ＆トレー</t>
  </si>
  <si>
    <t>1-2-0254</t>
  </si>
  <si>
    <t>リップル ペアスープカップ</t>
  </si>
  <si>
    <t>1-2-0256</t>
  </si>
  <si>
    <t>リサ・ラーソン ストロール レンジ3点セット</t>
  </si>
  <si>
    <t>1-2-0255</t>
  </si>
  <si>
    <t>リサ・ラーソン ストロール プレートセット</t>
  </si>
  <si>
    <t>1-2-0258</t>
  </si>
  <si>
    <t>アンティコフラワーBBプレートセット</t>
  </si>
  <si>
    <t>1-2-0257</t>
  </si>
  <si>
    <t>アンティコフラワー ペアコーヒー</t>
  </si>
  <si>
    <t>1-2-0259</t>
  </si>
  <si>
    <t>1-2-0260</t>
  </si>
  <si>
    <t>D-MF72  タンブラー＆タオルセット（ミッキー）</t>
  </si>
  <si>
    <t>1-2-0261</t>
  </si>
  <si>
    <t>D-MF72  タンブラー＆タオルセット（ミニー）</t>
  </si>
  <si>
    <t>1-4-0036</t>
  </si>
  <si>
    <t>Sandアンジェ アロマリフレッシュSet（ピンク・パッション）</t>
  </si>
  <si>
    <t>1-4-0037</t>
  </si>
  <si>
    <t>Sandアンジェ アロマリフレッシュSet（ミント・マリン）</t>
  </si>
  <si>
    <t>1-4-0050</t>
  </si>
  <si>
    <t>kaguyahime ミルキープラネット小皿set</t>
  </si>
  <si>
    <t>1-4-0039</t>
  </si>
  <si>
    <t>きらら坂 信楽焼 深緑ビアペア</t>
  </si>
  <si>
    <t>1-4-0038</t>
  </si>
  <si>
    <t>きらら坂 信楽焼 深緑大鉢</t>
  </si>
  <si>
    <t>1-4-0040</t>
  </si>
  <si>
    <t>きらら坂 萩焼 緋色たわみ鉢ペア</t>
  </si>
  <si>
    <t>1-4-0041</t>
  </si>
  <si>
    <t>きらら坂 信楽焼 緋色ビアペア</t>
  </si>
  <si>
    <t>1-4-0042</t>
  </si>
  <si>
    <t>きらら坂 美濃焼 さざなみプレートペア</t>
  </si>
  <si>
    <t>1-4-0043</t>
  </si>
  <si>
    <t>きらら坂 有田焼 花ほたる小皿５枚組</t>
  </si>
  <si>
    <t>1-4-0045</t>
  </si>
  <si>
    <t>きらら坂 信楽焼 あおマルチカップペア</t>
  </si>
  <si>
    <t>1-4-0044</t>
  </si>
  <si>
    <t>きらら坂 信楽焼 あお盛鉢</t>
  </si>
  <si>
    <t>1-4-0046</t>
  </si>
  <si>
    <t>きらら坂　カップ＆タオルセット（パステル）</t>
  </si>
  <si>
    <t>1-4-0047</t>
  </si>
  <si>
    <t>きらら坂　カップ＆わっふるタオルペア（パステル）</t>
  </si>
  <si>
    <t>1-4-0048</t>
  </si>
  <si>
    <t>きらら坂 燕 花舞 スプーン＆フォークペア</t>
  </si>
  <si>
    <t>1-4-0049</t>
  </si>
  <si>
    <t>きらら坂 燕 花舞 スプーン＆フォーク10pcs</t>
  </si>
  <si>
    <t>1-2-0262</t>
  </si>
  <si>
    <t>花かいろう小皿付ペアマグカップ（ちりめん木箱）</t>
  </si>
  <si>
    <t>花かいろう飯碗湯呑　山茶花（天宝箸付）</t>
  </si>
  <si>
    <t>花かいろう飯碗湯呑　木蓮(天宝箸付）</t>
  </si>
  <si>
    <t>1-3-0013</t>
  </si>
  <si>
    <t>うどんセットB</t>
  </si>
  <si>
    <t>はんなり　vol.24</t>
  </si>
  <si>
    <t>はんなり×プティ・タ・プティ
レ・モンターニュ　お箸セットペア</t>
    <rPh sb="25" eb="26">
      <t>ハシ</t>
    </rPh>
    <phoneticPr fontId="18"/>
  </si>
  <si>
    <t>はんなり×プティ・タ・プティ
レ・モンターニュ　お箸セット</t>
    <rPh sb="25" eb="26">
      <t>ハシ</t>
    </rPh>
    <phoneticPr fontId="18"/>
  </si>
  <si>
    <t>はんなり　雲形豆皿揃</t>
    <rPh sb="5" eb="7">
      <t>クモガタ</t>
    </rPh>
    <rPh sb="7" eb="8">
      <t>マメ</t>
    </rPh>
    <rPh sb="8" eb="9">
      <t>ザラ</t>
    </rPh>
    <rPh sb="9" eb="10">
      <t>ソロイ</t>
    </rPh>
    <phoneticPr fontId="18"/>
  </si>
  <si>
    <t>はんなり　古都澄み空ペアカップ</t>
    <rPh sb="5" eb="7">
      <t>コト</t>
    </rPh>
    <rPh sb="7" eb="8">
      <t>ス</t>
    </rPh>
    <rPh sb="9" eb="10">
      <t>ソラ</t>
    </rPh>
    <phoneticPr fontId="18"/>
  </si>
  <si>
    <t>はんなり　波の華ペアカップ</t>
    <rPh sb="5" eb="6">
      <t>ナミ</t>
    </rPh>
    <rPh sb="7" eb="8">
      <t>ハナ</t>
    </rPh>
    <phoneticPr fontId="18"/>
  </si>
  <si>
    <t>はんなり　紫香楽　五彩角皿揃</t>
    <rPh sb="5" eb="8">
      <t>シガラキ</t>
    </rPh>
    <rPh sb="9" eb="11">
      <t>ゴサイ</t>
    </rPh>
    <rPh sb="11" eb="13">
      <t>カクザラ</t>
    </rPh>
    <rPh sb="13" eb="14">
      <t>ソロイ</t>
    </rPh>
    <phoneticPr fontId="18"/>
  </si>
  <si>
    <t>はんなり　柿釉　ペアコーヒー</t>
    <rPh sb="5" eb="6">
      <t>カキ</t>
    </rPh>
    <rPh sb="6" eb="7">
      <t>ユウ</t>
    </rPh>
    <phoneticPr fontId="18"/>
  </si>
  <si>
    <t>はんなり　京焼　中鉢　そら・うみ</t>
    <rPh sb="5" eb="6">
      <t>キョウ</t>
    </rPh>
    <rPh sb="6" eb="7">
      <t>ヤキ</t>
    </rPh>
    <rPh sb="8" eb="10">
      <t>チュウバチ</t>
    </rPh>
    <phoneticPr fontId="18"/>
  </si>
  <si>
    <t>はんなり　紫香楽（無垢）大鉢</t>
    <rPh sb="5" eb="8">
      <t>シガラキ</t>
    </rPh>
    <rPh sb="9" eb="11">
      <t>ムク</t>
    </rPh>
    <rPh sb="12" eb="14">
      <t>オオバチ</t>
    </rPh>
    <phoneticPr fontId="18"/>
  </si>
  <si>
    <t>はんなり　彩り　花小皿５色揃</t>
    <rPh sb="5" eb="6">
      <t>イロド</t>
    </rPh>
    <rPh sb="8" eb="9">
      <t>ハナ</t>
    </rPh>
    <rPh sb="9" eb="11">
      <t>コザラ</t>
    </rPh>
    <rPh sb="12" eb="13">
      <t>シキ</t>
    </rPh>
    <rPh sb="13" eb="14">
      <t>ソロイ</t>
    </rPh>
    <phoneticPr fontId="18"/>
  </si>
  <si>
    <t>はんなり　青萩　ゆらぎ皿</t>
    <rPh sb="5" eb="6">
      <t>アオ</t>
    </rPh>
    <rPh sb="6" eb="7">
      <t>ハギ</t>
    </rPh>
    <rPh sb="11" eb="12">
      <t>ザラ</t>
    </rPh>
    <phoneticPr fontId="18"/>
  </si>
  <si>
    <t>はんなり　京の寿 皿揃（六瓢）</t>
    <rPh sb="5" eb="6">
      <t>キョウ</t>
    </rPh>
    <rPh sb="7" eb="8">
      <t>コトブキ</t>
    </rPh>
    <rPh sb="9" eb="10">
      <t>サラ</t>
    </rPh>
    <rPh sb="10" eb="11">
      <t>ソロイ</t>
    </rPh>
    <rPh sb="12" eb="13">
      <t>ム</t>
    </rPh>
    <rPh sb="13" eb="14">
      <t>ビョウ</t>
    </rPh>
    <phoneticPr fontId="18"/>
  </si>
  <si>
    <t>はんなり　京の寿 組湯呑（七福神図）</t>
    <rPh sb="5" eb="6">
      <t>キョウ</t>
    </rPh>
    <rPh sb="7" eb="8">
      <t>コトブキ</t>
    </rPh>
    <rPh sb="9" eb="10">
      <t>クミ</t>
    </rPh>
    <rPh sb="10" eb="12">
      <t>ユノミ</t>
    </rPh>
    <rPh sb="13" eb="16">
      <t>シチフクジン</t>
    </rPh>
    <rPh sb="16" eb="17">
      <t>ズ</t>
    </rPh>
    <phoneticPr fontId="18"/>
  </si>
  <si>
    <t>はんなり　波の光ペアカップ</t>
    <rPh sb="5" eb="6">
      <t>ナミ</t>
    </rPh>
    <rPh sb="7" eb="8">
      <t>ヒカリ</t>
    </rPh>
    <phoneticPr fontId="18"/>
  </si>
  <si>
    <t>はんなり　市松　丸プレート大</t>
    <rPh sb="5" eb="7">
      <t>イチマツ</t>
    </rPh>
    <rPh sb="8" eb="9">
      <t>マル</t>
    </rPh>
    <rPh sb="13" eb="14">
      <t>ダイ</t>
    </rPh>
    <phoneticPr fontId="18"/>
  </si>
  <si>
    <t>kaguyahime　様々花（ようようか）小皿セット</t>
    <rPh sb="11" eb="14">
      <t>ヨウヨウカ</t>
    </rPh>
    <rPh sb="21" eb="23">
      <t>コザラ</t>
    </rPh>
    <phoneticPr fontId="18"/>
  </si>
  <si>
    <t>Kaguyahime　ミルキープラネット小皿set</t>
    <rPh sb="20" eb="22">
      <t>コザラ</t>
    </rPh>
    <phoneticPr fontId="18"/>
  </si>
  <si>
    <t>Kaguyahime　小紋　ファイブプチ</t>
    <rPh sb="11" eb="13">
      <t>コモン</t>
    </rPh>
    <phoneticPr fontId="18"/>
  </si>
  <si>
    <t>Kaguyahime　小紋　Twoプチカップ</t>
    <rPh sb="11" eb="13">
      <t>コモン</t>
    </rPh>
    <phoneticPr fontId="18"/>
  </si>
  <si>
    <t>引菓子・縁起物</t>
    <rPh sb="0" eb="3">
      <t>ヒキガシ</t>
    </rPh>
    <rPh sb="4" eb="6">
      <t>エンギ</t>
    </rPh>
    <rPh sb="6" eb="7">
      <t>モノ</t>
    </rPh>
    <phoneticPr fontId="7"/>
  </si>
  <si>
    <t>ドルチェ・デュオ Bridal Gift Collection 2024</t>
  </si>
  <si>
    <t>DF-01</t>
  </si>
  <si>
    <t>デコレーションフィナンシェ</t>
  </si>
  <si>
    <t>DB-04B</t>
  </si>
  <si>
    <t>Dolce duo  バウムクーヘン(ブラウン)</t>
  </si>
  <si>
    <t>DB-04P</t>
  </si>
  <si>
    <t>Dolce duo  バウムクーヘン(ピンク)</t>
  </si>
  <si>
    <t>DSB-1B</t>
  </si>
  <si>
    <t>ミニバウム5個セット(ブラウン)</t>
  </si>
  <si>
    <t>DSB-1P</t>
  </si>
  <si>
    <t>ミニバウム5個セット(ピンク)</t>
  </si>
  <si>
    <t>DSB-2B</t>
  </si>
  <si>
    <t>キャラメリゼバウム5個セット(ブラウン)</t>
  </si>
  <si>
    <t>DSB-2P</t>
  </si>
  <si>
    <t>キャラメリゼバウム5個セット(ピンク)</t>
  </si>
  <si>
    <t>DSB-3B</t>
  </si>
  <si>
    <t>ミニバウムアソートセット(ブラウン)</t>
  </si>
  <si>
    <t>DSB-3P</t>
  </si>
  <si>
    <t>ミニバウムアソートセット(ピンク)</t>
  </si>
  <si>
    <t>RD-10A</t>
  </si>
  <si>
    <t>レーズンサンドクッキー＆カフェ</t>
  </si>
  <si>
    <t>RD-12B</t>
  </si>
  <si>
    <t>レーズンサンドクッキー</t>
  </si>
  <si>
    <t>DC-02</t>
  </si>
  <si>
    <t>フールセック ストロベリー・ショコラ</t>
  </si>
  <si>
    <t>DC-03</t>
  </si>
  <si>
    <t>フールセック くちどけカスタード</t>
  </si>
  <si>
    <t>PC-01</t>
  </si>
  <si>
    <t>パウンドケーキ(プレーン×アーモンド)</t>
  </si>
  <si>
    <t>PC-02</t>
  </si>
  <si>
    <t>パウンドケーキ(ショコラ×くるみ)</t>
  </si>
  <si>
    <t>DH-01</t>
  </si>
  <si>
    <t>NG-10A</t>
  </si>
  <si>
    <t>濃厚ガトーショコラ＆カフェ</t>
  </si>
  <si>
    <t>NG-12B</t>
  </si>
  <si>
    <t>濃厚ガトーショコラ</t>
  </si>
  <si>
    <t>RC-01</t>
  </si>
  <si>
    <t>デコラシオン アソートA</t>
  </si>
  <si>
    <t>RC-02</t>
  </si>
  <si>
    <t>デコラシオン アソートB</t>
  </si>
  <si>
    <t>DSM-1</t>
  </si>
  <si>
    <t>マフィン＆ペアリング</t>
  </si>
  <si>
    <t>DSM-2</t>
  </si>
  <si>
    <t>マフィン＆カフェスイーツ02</t>
  </si>
  <si>
    <t>DSM-3</t>
  </si>
  <si>
    <t>マフィン＆カフェスイーツ03</t>
  </si>
  <si>
    <t>DSB-4</t>
  </si>
  <si>
    <t>スイーツアソート＆カフェセット</t>
  </si>
  <si>
    <t>DC-01</t>
  </si>
  <si>
    <t>大人な味わいラングドシャセット</t>
  </si>
  <si>
    <t>RC-03</t>
  </si>
  <si>
    <t>デコラシオン アソートC</t>
  </si>
  <si>
    <t>KB1-10G</t>
  </si>
  <si>
    <t>バウムクーヘン(木箱入)</t>
  </si>
  <si>
    <t>KB1-10H</t>
  </si>
  <si>
    <t>Rin バウムクーヘン(木箱入)</t>
  </si>
  <si>
    <t>SP-10D</t>
  </si>
  <si>
    <t>寿 バウムクーヘン(木箱入)</t>
  </si>
  <si>
    <t>JA-10F</t>
  </si>
  <si>
    <t>和洋折衷 御菓子01</t>
    <rPh sb="0" eb="2">
      <t>ワヨウ</t>
    </rPh>
    <rPh sb="2" eb="4">
      <t>セッチュウ</t>
    </rPh>
    <rPh sb="5" eb="6">
      <t>オン</t>
    </rPh>
    <rPh sb="6" eb="8">
      <t>カシ</t>
    </rPh>
    <phoneticPr fontId="1"/>
  </si>
  <si>
    <t>DR-02</t>
  </si>
  <si>
    <t>どらやき(粒あん)</t>
  </si>
  <si>
    <t>DR-03</t>
  </si>
  <si>
    <t>どらやき(チョコ)</t>
  </si>
  <si>
    <t>DR-04</t>
  </si>
  <si>
    <t>どらやき(粒あん&amp;チョコ)</t>
  </si>
  <si>
    <t>HD2-10A</t>
  </si>
  <si>
    <t>ハートデニッシュ＆カフェセット</t>
  </si>
  <si>
    <t>HD2-10B</t>
  </si>
  <si>
    <t>ハートデニッシュ＆スイーツセット</t>
  </si>
  <si>
    <t>結婚の誓い バウムクーヘン</t>
  </si>
  <si>
    <t>ご縁に感謝 バウムクーヘン</t>
  </si>
  <si>
    <t>SF-11</t>
  </si>
  <si>
    <t>王道スイーツ＆今治タオル(七宝W)</t>
  </si>
  <si>
    <t>SF-12</t>
  </si>
  <si>
    <t>王道スイーツ＆今治タオル(七宝B)</t>
  </si>
  <si>
    <t>SF-13</t>
  </si>
  <si>
    <t>YUI-10N</t>
  </si>
  <si>
    <t>結心-yui-至福の小包(七宝)</t>
  </si>
  <si>
    <t>YUI-10P</t>
  </si>
  <si>
    <t>結心-yui-至福の小包(うさぎ)</t>
  </si>
  <si>
    <t>結心-yui-幸せの輪(七宝)</t>
    <rPh sb="0" eb="1">
      <t>ユイ</t>
    </rPh>
    <rPh sb="1" eb="2">
      <t>ココロ</t>
    </rPh>
    <rPh sb="7" eb="8">
      <t>シアワ</t>
    </rPh>
    <rPh sb="10" eb="11">
      <t>ワ</t>
    </rPh>
    <rPh sb="12" eb="14">
      <t>シッポウ</t>
    </rPh>
    <phoneticPr fontId="1"/>
  </si>
  <si>
    <t>結心-yui-幸せの輪(うさぎ)</t>
    <rPh sb="0" eb="1">
      <t>ユイ</t>
    </rPh>
    <rPh sb="1" eb="2">
      <t>ココロ</t>
    </rPh>
    <rPh sb="7" eb="8">
      <t>シアワ</t>
    </rPh>
    <rPh sb="10" eb="11">
      <t>ワ</t>
    </rPh>
    <phoneticPr fontId="1"/>
  </si>
  <si>
    <t>MI-13</t>
  </si>
  <si>
    <t>おだしカクテル(鰹)と和の詰め合せ</t>
  </si>
  <si>
    <t>MI-14</t>
  </si>
  <si>
    <t>おだしカクテル(鯖鰘)と和の詰め合せ</t>
  </si>
  <si>
    <t>OM-04</t>
  </si>
  <si>
    <t>おかもとのおもてなしセット</t>
  </si>
  <si>
    <t>OM-03</t>
  </si>
  <si>
    <t>おかもとのごちそうセット</t>
  </si>
  <si>
    <t>揖保乃糸の紅白そうめん(木箱入)</t>
    <rPh sb="12" eb="15">
      <t>キバコイ</t>
    </rPh>
    <phoneticPr fontId="1"/>
  </si>
  <si>
    <t>ENERGY BOX ゲストにエナジーを</t>
  </si>
  <si>
    <t>TKG-2</t>
  </si>
  <si>
    <t>紀州南高梅６粒(木箱入)</t>
    <rPh sb="0" eb="2">
      <t>キシュウ</t>
    </rPh>
    <rPh sb="2" eb="5">
      <t>ナンコウウメ</t>
    </rPh>
    <rPh sb="6" eb="7">
      <t>ツブ</t>
    </rPh>
    <rPh sb="8" eb="10">
      <t>キバコ</t>
    </rPh>
    <rPh sb="10" eb="11">
      <t>イ</t>
    </rPh>
    <phoneticPr fontId="1"/>
  </si>
  <si>
    <t>IS-10D</t>
  </si>
  <si>
    <t>伊勢たまり醤油セット(木箱入)</t>
    <rPh sb="0" eb="2">
      <t>イセ</t>
    </rPh>
    <rPh sb="5" eb="7">
      <t>ショウユ</t>
    </rPh>
    <rPh sb="11" eb="13">
      <t>キバコ</t>
    </rPh>
    <rPh sb="13" eb="14">
      <t>ニュウ</t>
    </rPh>
    <phoneticPr fontId="1"/>
  </si>
  <si>
    <t>TAI-3</t>
  </si>
  <si>
    <t>TAI-5</t>
  </si>
  <si>
    <t>TAI-4</t>
  </si>
  <si>
    <t>OMEDETAiづくし スープ＆カフェ</t>
  </si>
  <si>
    <t>ＫＯＵHＡＫＵ－かつお節－８Ａ</t>
  </si>
  <si>
    <t>KH1-10K</t>
  </si>
  <si>
    <t>ＫＯＵHＡＫＵ－かつお節－10K</t>
  </si>
  <si>
    <t>香熟本節(桐箱入)</t>
    <rPh sb="2" eb="3">
      <t>ホン</t>
    </rPh>
    <phoneticPr fontId="1"/>
  </si>
  <si>
    <t>ET-10</t>
  </si>
  <si>
    <t>縁起の品＆今治タオル(七宝W)</t>
  </si>
  <si>
    <t>ET-11</t>
  </si>
  <si>
    <t>縁起の品＆今治タオル(七宝B)</t>
  </si>
  <si>
    <t>ET-12</t>
  </si>
  <si>
    <t>DG-03A</t>
  </si>
  <si>
    <t>DOLCE　GIFT　SELECTION 03A</t>
  </si>
  <si>
    <t>DG-01A</t>
  </si>
  <si>
    <t>DOLCE　GIFT　SELECTION 01A</t>
  </si>
  <si>
    <t>DG-02A</t>
  </si>
  <si>
    <t>DOLCE　GIFT　SELECTION 02A</t>
  </si>
  <si>
    <t>DG-03B</t>
  </si>
  <si>
    <t>DOLCE　GIFT　SELECTION 03B</t>
  </si>
  <si>
    <t>DG-01B</t>
  </si>
  <si>
    <t>DOLCE　GIFT　SELECTION 01B</t>
  </si>
  <si>
    <t>DG-02B</t>
  </si>
  <si>
    <t>DOLCE　GIFT　SELECTION 02B</t>
  </si>
  <si>
    <t>SW-08</t>
  </si>
  <si>
    <t>ダークローストコーヒー</t>
  </si>
  <si>
    <t>4-3-0084</t>
  </si>
  <si>
    <t>IRODORIミニバウムクーヘン(Parfait)</t>
  </si>
  <si>
    <t>4-3-0085</t>
  </si>
  <si>
    <t>クッキーアソート＆カフェ(Parfait)</t>
  </si>
  <si>
    <t>4-3-0086</t>
  </si>
  <si>
    <t>ハートデニッシュ＆カフェ(Parfait)</t>
  </si>
  <si>
    <t>4-3-0087</t>
  </si>
  <si>
    <t>4-3-0088</t>
  </si>
  <si>
    <t>玉子かけ醬油セット(Parfait)</t>
  </si>
  <si>
    <t>4-3-0089</t>
  </si>
  <si>
    <t>B&amp;W ドリップコーヒーD</t>
  </si>
  <si>
    <t>4-3-0090</t>
  </si>
  <si>
    <t>B&amp;W ドリップコーヒー＆ミニバウムC</t>
  </si>
  <si>
    <t>4-3-0091</t>
  </si>
  <si>
    <t>4-4-0020</t>
  </si>
  <si>
    <t>CLA SHU SHU ボタニカルガーデンバスソルトセット(Plus One Gift)</t>
  </si>
  <si>
    <t>6-1-0009</t>
  </si>
  <si>
    <t>紅白うどんG</t>
  </si>
  <si>
    <t>6-1-0010</t>
  </si>
  <si>
    <t>紅白うどんH</t>
  </si>
  <si>
    <t>6-1-0013</t>
  </si>
  <si>
    <t>紀州南高梅F</t>
  </si>
  <si>
    <t>6-1-0014</t>
  </si>
  <si>
    <t>紀州南高梅G</t>
  </si>
  <si>
    <t>6-1-0015</t>
  </si>
  <si>
    <t>さくらそばD</t>
  </si>
  <si>
    <t>6-1-0016</t>
  </si>
  <si>
    <t>6-1-0018</t>
  </si>
  <si>
    <t>はまぐり味噌汁E</t>
  </si>
  <si>
    <t>6-1-0021</t>
  </si>
  <si>
    <t>だしパックC</t>
  </si>
  <si>
    <t>6-1-0022</t>
  </si>
  <si>
    <t>6-1-0023</t>
  </si>
  <si>
    <t>6-1-0024</t>
  </si>
  <si>
    <t>6-1-0025</t>
  </si>
  <si>
    <t>そうめんD</t>
  </si>
  <si>
    <t>6-1-0026</t>
  </si>
  <si>
    <t>6-1-0027</t>
  </si>
  <si>
    <t>6-1-0028</t>
  </si>
  <si>
    <t>6-1-0029</t>
  </si>
  <si>
    <t>6-2-0001</t>
  </si>
  <si>
    <t>6-2-0002</t>
  </si>
  <si>
    <t>6-2-0003</t>
  </si>
  <si>
    <t>6-2-0004</t>
  </si>
  <si>
    <t>Special Thanks うれしの茶G</t>
  </si>
  <si>
    <t>6-2-0005</t>
  </si>
  <si>
    <t>Special Thanks うれしの茶H</t>
  </si>
  <si>
    <t>6-2-0006</t>
  </si>
  <si>
    <t>6-2-0007</t>
  </si>
  <si>
    <t>6-2-0008</t>
  </si>
  <si>
    <t>6-2-0009</t>
  </si>
  <si>
    <t>6-2-0010</t>
  </si>
  <si>
    <t>4-1-0120</t>
  </si>
  <si>
    <t>4-1-0121</t>
  </si>
  <si>
    <t>4-1-0003</t>
  </si>
  <si>
    <t>Naturalウェルカムバスケット（36個セット）</t>
  </si>
  <si>
    <t>4-1-0004</t>
  </si>
  <si>
    <t>Naturalスープ 単品</t>
  </si>
  <si>
    <t>4-1-0009</t>
  </si>
  <si>
    <t>ナチュラル ホワイトBOX（ハートパイ）</t>
  </si>
  <si>
    <t>4-1-0123</t>
  </si>
  <si>
    <t>4-1-0056</t>
  </si>
  <si>
    <t>Paper bag gift</t>
  </si>
  <si>
    <t>4-1-0100</t>
  </si>
  <si>
    <t>4-1-0101</t>
  </si>
  <si>
    <t>4-1-0126</t>
  </si>
  <si>
    <t>ボタニカル petit gift</t>
  </si>
  <si>
    <t>4-1-0127</t>
  </si>
  <si>
    <t>ハッピーハートクッキーズ</t>
  </si>
  <si>
    <t>4-1-0128</t>
  </si>
  <si>
    <t>4-1-0129</t>
  </si>
  <si>
    <t>4-1-0092</t>
  </si>
  <si>
    <t>4-1-0158</t>
  </si>
  <si>
    <t>4-1-0159</t>
  </si>
  <si>
    <t>4-1-0173</t>
  </si>
  <si>
    <t>フラワースティック（ハートクッキー）</t>
  </si>
  <si>
    <t>4-1-0161</t>
  </si>
  <si>
    <t>アイシングハートクッキー</t>
  </si>
  <si>
    <t>4-1-0021</t>
  </si>
  <si>
    <t>4-1-0096</t>
  </si>
  <si>
    <t>4-1-0022</t>
  </si>
  <si>
    <t>4-1-0162</t>
  </si>
  <si>
    <t>4-1-0163</t>
  </si>
  <si>
    <t>4-1-0020</t>
  </si>
  <si>
    <t>アラビアン スプーン2pc</t>
  </si>
  <si>
    <t>4-1-0157</t>
  </si>
  <si>
    <t>4-1-0156</t>
  </si>
  <si>
    <t>4-1-0099</t>
  </si>
  <si>
    <t>4-1-0164</t>
  </si>
  <si>
    <t>4-1-0076</t>
  </si>
  <si>
    <t>4-1-0054</t>
  </si>
  <si>
    <t>ペロペロキャンディー</t>
  </si>
  <si>
    <t>4-1-0133</t>
  </si>
  <si>
    <t>ハッピースマイリープチ</t>
  </si>
  <si>
    <t>4-1-0165</t>
  </si>
  <si>
    <t>COLORFUL プチ（ハートクッキー）</t>
  </si>
  <si>
    <t>4-1-0025</t>
  </si>
  <si>
    <t>Elegant Box Welcome（62個セット）</t>
  </si>
  <si>
    <t>4-1-0026</t>
  </si>
  <si>
    <t>Elegant Box 単品</t>
  </si>
  <si>
    <t>4-1-0139</t>
  </si>
  <si>
    <t>グリッターサイダー</t>
  </si>
  <si>
    <t>4-1-0166</t>
  </si>
  <si>
    <t>B&amp;Wアニマルハートプチギフト</t>
  </si>
  <si>
    <t>4-1-0167</t>
  </si>
  <si>
    <t>Mastache EGG プチ（ハートクッキー）</t>
  </si>
  <si>
    <t>4-1-0140</t>
  </si>
  <si>
    <t>4-1-0042</t>
  </si>
  <si>
    <t>4-1-0142</t>
  </si>
  <si>
    <t>さくら小箱</t>
  </si>
  <si>
    <t>4-1-0086</t>
  </si>
  <si>
    <t>4-1-0168</t>
  </si>
  <si>
    <t>4-1-0169</t>
  </si>
  <si>
    <t>4-1-0146</t>
  </si>
  <si>
    <t>4-1-0147</t>
  </si>
  <si>
    <t>4-1-0171</t>
  </si>
  <si>
    <t>Frula ラムネ （マンゴー・ライチ・ラフランス）</t>
  </si>
  <si>
    <t>4-1-0053</t>
  </si>
  <si>
    <t>4-1-0172</t>
  </si>
  <si>
    <t>4-1-0152</t>
  </si>
  <si>
    <t>Halloween Welcome （62個セット）</t>
  </si>
  <si>
    <t>4-1-0153</t>
  </si>
  <si>
    <t xml:space="preserve">Happy Halloween Cube </t>
  </si>
  <si>
    <t>4-1-0154</t>
  </si>
  <si>
    <t>X'mas Welcome （62個セット）</t>
  </si>
  <si>
    <t>4-1-0155</t>
  </si>
  <si>
    <t>X'mas BOX</t>
  </si>
  <si>
    <t>4-1-0172NA</t>
  </si>
  <si>
    <t>B&amp;W Coffee petit gift・名入れ</t>
  </si>
  <si>
    <t>4-1-0156NA</t>
  </si>
  <si>
    <t>4-1-0004NA</t>
  </si>
  <si>
    <t>Naturalスープ 単品・名入れ</t>
  </si>
  <si>
    <t>4-1-0053NA</t>
  </si>
  <si>
    <t>4-1-0121NA</t>
  </si>
  <si>
    <t>4-1-0026NA</t>
  </si>
  <si>
    <t>Elegant Box 単品・名入れ</t>
  </si>
  <si>
    <t>4-1-0174</t>
  </si>
  <si>
    <t>バウム＆ティー</t>
  </si>
  <si>
    <t>4-1-0175</t>
  </si>
  <si>
    <t>うめ＆かつお</t>
  </si>
  <si>
    <t>4-1-0176</t>
  </si>
  <si>
    <t>4-1-0177</t>
  </si>
  <si>
    <t>4-1-0178</t>
  </si>
  <si>
    <t>4-1-0179</t>
  </si>
  <si>
    <t>B&amp;W animal ハートクッキー＆コーヒー</t>
  </si>
  <si>
    <t>PGA4-1-0180</t>
  </si>
  <si>
    <t>フォトギフ B&amp;W Coffee time 3P</t>
  </si>
  <si>
    <t>PGA4-1-0181</t>
  </si>
  <si>
    <t>フォトギフ B&amp;W Break time</t>
  </si>
  <si>
    <t>PGA4-1-0182</t>
  </si>
  <si>
    <t>フォトギフ B&amp;W バウム＆マドレーヌ</t>
  </si>
  <si>
    <t>PGA4-1-0183</t>
  </si>
  <si>
    <t>フォトギフ B&amp;W ハートクッキー＆コーヒー</t>
  </si>
  <si>
    <t>フォトギフ ホワイトストロベリーチョコ（2粒）</t>
  </si>
  <si>
    <t>PGA4-1-0185</t>
  </si>
  <si>
    <t>フォトギフ Madeleine ＆ Tea</t>
  </si>
  <si>
    <t>PGA4-1-0186</t>
  </si>
  <si>
    <t>フォトギフ ENGIMONO 鰹節3P</t>
  </si>
  <si>
    <t>PGA4-1-0187</t>
  </si>
  <si>
    <t>フォトギフ ENGIMONO だし＆うめ</t>
  </si>
  <si>
    <t>4-2-0062</t>
  </si>
  <si>
    <t>Natural Wood Clock Wreath</t>
  </si>
  <si>
    <t>4-2-0078</t>
  </si>
  <si>
    <t>Natural ゲストブック（60枚セット）</t>
  </si>
  <si>
    <t>4-2-0079</t>
  </si>
  <si>
    <t>4-2-0080</t>
  </si>
  <si>
    <t>祝 ゲストブック（60枚セット）</t>
  </si>
  <si>
    <t>4-2-0021</t>
  </si>
  <si>
    <t>ゲストカード（10枚）</t>
  </si>
  <si>
    <t>4-2-0057</t>
  </si>
  <si>
    <t xml:space="preserve">JUST MARRIED ガーランド </t>
  </si>
  <si>
    <t>4-2-0056</t>
  </si>
  <si>
    <t xml:space="preserve">スターガーランド </t>
  </si>
  <si>
    <t>4-2-0023</t>
  </si>
  <si>
    <t xml:space="preserve">グラスカード（ツインバード）10枚 </t>
  </si>
  <si>
    <t>4-2-0022</t>
  </si>
  <si>
    <t>4-2-0068</t>
  </si>
  <si>
    <t>4-2-0069</t>
  </si>
  <si>
    <t>4-2-0066</t>
  </si>
  <si>
    <t>4-2-0067</t>
  </si>
  <si>
    <t>4-2-0070</t>
  </si>
  <si>
    <t>4-2-0024</t>
  </si>
  <si>
    <t>ナチュラルリース ウェルカムボード</t>
  </si>
  <si>
    <t>4-2-0041</t>
  </si>
  <si>
    <t>Natural フォトアクリルボード</t>
  </si>
  <si>
    <t>4-2-0025</t>
  </si>
  <si>
    <t>Natural arrowウェルカムボード</t>
  </si>
  <si>
    <t>4-2-0063</t>
  </si>
  <si>
    <t>4-2-0064</t>
  </si>
  <si>
    <t>4-2-0073</t>
  </si>
  <si>
    <t>4-2-0083</t>
  </si>
  <si>
    <t>BIG PAPER FLOWER</t>
  </si>
  <si>
    <t>4-2-0028</t>
  </si>
  <si>
    <t>4-2-0029</t>
  </si>
  <si>
    <t>4-2-0071</t>
  </si>
  <si>
    <t>4-2-0031</t>
  </si>
  <si>
    <t>4-2-0032</t>
  </si>
  <si>
    <t>松竹梅 ゲストボード（60枚セット）</t>
  </si>
  <si>
    <t>4-2-0033</t>
  </si>
  <si>
    <t>4-2-0081</t>
  </si>
  <si>
    <t>4-2-0035</t>
  </si>
  <si>
    <t>4-2-0072</t>
  </si>
  <si>
    <t>4-2-0037</t>
  </si>
  <si>
    <t>4-2-0052</t>
  </si>
  <si>
    <t>リボンシャワー</t>
  </si>
  <si>
    <t>4-2-0054</t>
  </si>
  <si>
    <t>ハッピーバブルシャワー</t>
  </si>
  <si>
    <t>4-2-0053</t>
  </si>
  <si>
    <t>4-2-0047</t>
  </si>
  <si>
    <t>アンティークスタイル フォトフレーム</t>
  </si>
  <si>
    <t>4-2-0048</t>
  </si>
  <si>
    <t>ボトルライト</t>
  </si>
  <si>
    <t>4-2-0043</t>
  </si>
  <si>
    <t>4-2-0045</t>
  </si>
  <si>
    <t>FANプロップス（3個1セット）</t>
  </si>
  <si>
    <t>4-2-0042</t>
  </si>
  <si>
    <t>Stylish フォトキューブ</t>
  </si>
  <si>
    <t>4-2-0044</t>
  </si>
  <si>
    <t>4-2-0074</t>
  </si>
  <si>
    <t>4-2-0075</t>
  </si>
  <si>
    <t>4-2-0076</t>
  </si>
  <si>
    <t>4-2-0004</t>
  </si>
  <si>
    <t>ホロスペックメガネ(スマイル）</t>
  </si>
  <si>
    <t>4-2-0005</t>
  </si>
  <si>
    <t>ホロスペックメガネ(ハート）</t>
  </si>
  <si>
    <t>4-2-0077</t>
  </si>
  <si>
    <t>ウェルカム＆プチギフト</t>
    <phoneticPr fontId="4"/>
  </si>
  <si>
    <t>両親向け</t>
    <rPh sb="0" eb="3">
      <t>リョウシンム</t>
    </rPh>
    <phoneticPr fontId="4"/>
  </si>
  <si>
    <t>演出アイテム</t>
    <rPh sb="0" eb="2">
      <t>エンシュツ</t>
    </rPh>
    <phoneticPr fontId="4"/>
  </si>
  <si>
    <t>キッズギフト</t>
    <phoneticPr fontId="4"/>
  </si>
  <si>
    <t>下記ＰＤＦ　92ページでも同じ内容ご確認いただけます。</t>
    <rPh sb="0" eb="2">
      <t>カキ</t>
    </rPh>
    <rPh sb="13" eb="14">
      <t>オナ</t>
    </rPh>
    <rPh sb="15" eb="17">
      <t>ナイヨウ</t>
    </rPh>
    <rPh sb="18" eb="20">
      <t>カクニン</t>
    </rPh>
    <phoneticPr fontId="4"/>
  </si>
  <si>
    <t>月</t>
  </si>
  <si>
    <t>日</t>
  </si>
  <si>
    <t>SUNVEIL 総合版vol.5</t>
    <rPh sb="8" eb="11">
      <t>ソウゴウバン</t>
    </rPh>
    <phoneticPr fontId="7"/>
  </si>
  <si>
    <t>Mr.＆Mrs. 今治タオルペアセット</t>
    <rPh sb="9" eb="11">
      <t>イマバリ</t>
    </rPh>
    <phoneticPr fontId="16"/>
  </si>
  <si>
    <t>1-1-0182</t>
  </si>
  <si>
    <t>B&amp;W ネクタイケース＆シューケアキット（OR）</t>
  </si>
  <si>
    <t>1-1-0183</t>
  </si>
  <si>
    <t>B&amp;W ふんわりタオル FT1＆ネクタイケース</t>
  </si>
  <si>
    <t>1-1-0184</t>
  </si>
  <si>
    <t>B&amp;W ふんわりタオル FT1＆シューケアキット(OR)</t>
  </si>
  <si>
    <t>B&amp;W 真空二重構造タンブラーペア(木箱)</t>
    <rPh sb="4" eb="6">
      <t>シンクウ</t>
    </rPh>
    <phoneticPr fontId="16"/>
  </si>
  <si>
    <t>1-1-0190</t>
  </si>
  <si>
    <t>B&amp;W 二重構造カップペア</t>
  </si>
  <si>
    <t>B&amp;W 二重構造カップ＆SUSキューブペア(木箱)</t>
    <rPh sb="4" eb="6">
      <t>ニジュウ</t>
    </rPh>
    <rPh sb="6" eb="8">
      <t>コウゾウ</t>
    </rPh>
    <phoneticPr fontId="16"/>
  </si>
  <si>
    <t>B&amp;W カゴ入り二重構造カップ4P</t>
    <rPh sb="6" eb="7">
      <t>イ</t>
    </rPh>
    <rPh sb="8" eb="10">
      <t>ニジュウ</t>
    </rPh>
    <rPh sb="10" eb="12">
      <t>コウゾウ</t>
    </rPh>
    <phoneticPr fontId="16"/>
  </si>
  <si>
    <t>1-1-0185</t>
  </si>
  <si>
    <t>B&amp;W ふんわりタオル FT2</t>
  </si>
  <si>
    <t>1-1-0186</t>
  </si>
  <si>
    <t>B&amp;W ふんわりタオル FT2・HT1</t>
  </si>
  <si>
    <t>1-1-0187</t>
  </si>
  <si>
    <t>B&amp;W ふんわりタオル BT1・ FT1</t>
  </si>
  <si>
    <t>1-1-0188</t>
  </si>
  <si>
    <t>B&amp;W ふんわりタオル FT1・タンブラーセットBK</t>
  </si>
  <si>
    <t>1-1-0189</t>
  </si>
  <si>
    <t>B&amp;W ふんわりタオル FT2・タンブラーセットBK</t>
  </si>
  <si>
    <t>1-2-0319</t>
  </si>
  <si>
    <t xml:space="preserve">祝言 六角夫婦箸 桐箱 </t>
    <rPh sb="0" eb="1">
      <t>イワイ</t>
    </rPh>
    <rPh sb="1" eb="2">
      <t>イ</t>
    </rPh>
    <rPh sb="3" eb="5">
      <t>ロッカク</t>
    </rPh>
    <rPh sb="5" eb="7">
      <t>メオト</t>
    </rPh>
    <rPh sb="7" eb="8">
      <t>ハシ</t>
    </rPh>
    <rPh sb="9" eb="11">
      <t>キリバコ</t>
    </rPh>
    <phoneticPr fontId="11"/>
  </si>
  <si>
    <t>祝言 六角箸 桐箱 (瓢箪）</t>
    <rPh sb="0" eb="1">
      <t>イワイ</t>
    </rPh>
    <rPh sb="1" eb="2">
      <t>イ</t>
    </rPh>
    <rPh sb="3" eb="5">
      <t>ロッカク</t>
    </rPh>
    <rPh sb="5" eb="6">
      <t>ハシ</t>
    </rPh>
    <rPh sb="7" eb="9">
      <t>キリバコ</t>
    </rPh>
    <rPh sb="11" eb="13">
      <t>ヒョウタン</t>
    </rPh>
    <phoneticPr fontId="19"/>
  </si>
  <si>
    <t>祝言 六角箸 桐箱 (桜）</t>
    <rPh sb="0" eb="1">
      <t>イワイ</t>
    </rPh>
    <rPh sb="1" eb="2">
      <t>イ</t>
    </rPh>
    <rPh sb="3" eb="5">
      <t>ロッカク</t>
    </rPh>
    <rPh sb="5" eb="6">
      <t>ハシ</t>
    </rPh>
    <rPh sb="7" eb="9">
      <t>キリバコ</t>
    </rPh>
    <rPh sb="11" eb="12">
      <t>サクラ</t>
    </rPh>
    <phoneticPr fontId="19"/>
  </si>
  <si>
    <t xml:space="preserve">祝言 天然竹筆ペン 桐箱 </t>
    <rPh sb="0" eb="1">
      <t>イワイ</t>
    </rPh>
    <rPh sb="1" eb="2">
      <t>イ</t>
    </rPh>
    <rPh sb="3" eb="5">
      <t>テンネン</t>
    </rPh>
    <rPh sb="5" eb="6">
      <t>タケ</t>
    </rPh>
    <rPh sb="6" eb="7">
      <t>フデ</t>
    </rPh>
    <rPh sb="10" eb="12">
      <t>キリバコ</t>
    </rPh>
    <phoneticPr fontId="19"/>
  </si>
  <si>
    <t>祝言 銀彩長角皿・豆皿ペア</t>
    <rPh sb="0" eb="1">
      <t>イワ</t>
    </rPh>
    <rPh sb="1" eb="2">
      <t>ゲン</t>
    </rPh>
    <rPh sb="5" eb="7">
      <t>チョウカク</t>
    </rPh>
    <rPh sb="7" eb="8">
      <t>サラ</t>
    </rPh>
    <rPh sb="9" eb="10">
      <t>マメ</t>
    </rPh>
    <rPh sb="10" eb="11">
      <t>サラ</t>
    </rPh>
    <phoneticPr fontId="19"/>
  </si>
  <si>
    <t>祝言 銀彩正角小皿揃</t>
    <rPh sb="0" eb="1">
      <t>イワ</t>
    </rPh>
    <rPh sb="1" eb="2">
      <t>ゲン</t>
    </rPh>
    <rPh sb="3" eb="4">
      <t>ギン</t>
    </rPh>
    <rPh sb="4" eb="5">
      <t>サイ</t>
    </rPh>
    <rPh sb="5" eb="6">
      <t>ショウ</t>
    </rPh>
    <rPh sb="6" eb="7">
      <t>カク</t>
    </rPh>
    <rPh sb="7" eb="8">
      <t>コ</t>
    </rPh>
    <rPh sb="8" eb="9">
      <t>サラ</t>
    </rPh>
    <rPh sb="9" eb="10">
      <t>ソロイ</t>
    </rPh>
    <phoneticPr fontId="19"/>
  </si>
  <si>
    <t>祝言 銀彩豆皿揃</t>
    <rPh sb="0" eb="1">
      <t>イワ</t>
    </rPh>
    <rPh sb="1" eb="2">
      <t>ゲン</t>
    </rPh>
    <rPh sb="3" eb="4">
      <t>ギン</t>
    </rPh>
    <rPh sb="4" eb="5">
      <t>サイ</t>
    </rPh>
    <rPh sb="5" eb="6">
      <t>マメ</t>
    </rPh>
    <rPh sb="6" eb="7">
      <t>サラ</t>
    </rPh>
    <rPh sb="7" eb="8">
      <t>ソロ</t>
    </rPh>
    <phoneticPr fontId="19"/>
  </si>
  <si>
    <t>祝言 熊野筆チークブラシ（白）</t>
    <rPh sb="0" eb="1">
      <t>イワ</t>
    </rPh>
    <rPh sb="1" eb="2">
      <t>ゲン</t>
    </rPh>
    <rPh sb="3" eb="5">
      <t>クマノ</t>
    </rPh>
    <rPh sb="5" eb="6">
      <t>フデ</t>
    </rPh>
    <rPh sb="13" eb="14">
      <t>シロ</t>
    </rPh>
    <phoneticPr fontId="19"/>
  </si>
  <si>
    <t>祝言 熊野筆チークブラシ（紅）</t>
    <rPh sb="0" eb="1">
      <t>イワ</t>
    </rPh>
    <rPh sb="1" eb="2">
      <t>ゲン</t>
    </rPh>
    <rPh sb="3" eb="5">
      <t>クマノ</t>
    </rPh>
    <rPh sb="5" eb="6">
      <t>フデ</t>
    </rPh>
    <rPh sb="13" eb="14">
      <t>ベニ</t>
    </rPh>
    <phoneticPr fontId="19"/>
  </si>
  <si>
    <t>祝言 今治タオルFT2</t>
    <rPh sb="0" eb="1">
      <t>イワ</t>
    </rPh>
    <rPh sb="1" eb="2">
      <t>ゲン</t>
    </rPh>
    <rPh sb="3" eb="5">
      <t>イマバリ</t>
    </rPh>
    <phoneticPr fontId="19"/>
  </si>
  <si>
    <t>1-2-0281</t>
  </si>
  <si>
    <t>ReFa HEART BRUSH for SCALP（マットロゼ）</t>
  </si>
  <si>
    <t>1-2-0282</t>
  </si>
  <si>
    <t>ReFa HEART BRUSH for SCALP（マットモカ）</t>
  </si>
  <si>
    <t>1-2-0283</t>
  </si>
  <si>
    <t>ReFa HEART BRUSH for SCALP（マットピーチ）</t>
  </si>
  <si>
    <t>1-2-0284</t>
  </si>
  <si>
    <t>ReFa HEART BRUSH for SCALP（マットオレ）</t>
  </si>
  <si>
    <t>1-2-0285</t>
  </si>
  <si>
    <t>ReFa HEART BRUSH for SCALP（マットミント）</t>
  </si>
  <si>
    <t>1-2-0286</t>
  </si>
  <si>
    <t>ReFa AILE BRUSH（ローズゴールド）</t>
  </si>
  <si>
    <t>1-2-0287</t>
  </si>
  <si>
    <t>ReFa AILE BRUSH（シルバー）</t>
  </si>
  <si>
    <t>1-2-0288</t>
  </si>
  <si>
    <t>ReFa AILE BRUSH（マットブラック）</t>
  </si>
  <si>
    <t>1-2-0289</t>
  </si>
  <si>
    <t>ReFa AILE BRUSH（パールホワイト）</t>
  </si>
  <si>
    <t>1-2-0320</t>
  </si>
  <si>
    <t>熊野筆 ハートのチークブラシ</t>
    <rPh sb="0" eb="2">
      <t>クマノ</t>
    </rPh>
    <rPh sb="2" eb="3">
      <t>フデ</t>
    </rPh>
    <phoneticPr fontId="19"/>
  </si>
  <si>
    <t>1-2-0321</t>
  </si>
  <si>
    <t xml:space="preserve">熊野筆 ハートのチークブラシ 名入れ </t>
    <rPh sb="0" eb="2">
      <t>クマノ</t>
    </rPh>
    <rPh sb="2" eb="3">
      <t>フデ</t>
    </rPh>
    <rPh sb="15" eb="16">
      <t>ナ</t>
    </rPh>
    <rPh sb="16" eb="17">
      <t>イ</t>
    </rPh>
    <phoneticPr fontId="19"/>
  </si>
  <si>
    <t>1-2-0290</t>
  </si>
  <si>
    <t>熊野筆 携帯用リップブラシ</t>
    <rPh sb="0" eb="2">
      <t>クマノ</t>
    </rPh>
    <rPh sb="2" eb="3">
      <t>フデ</t>
    </rPh>
    <rPh sb="4" eb="7">
      <t>ケイタイヨウ</t>
    </rPh>
    <phoneticPr fontId="11"/>
  </si>
  <si>
    <t>1-2-0291</t>
  </si>
  <si>
    <t>熊野筆 携帯用リップブラシ 名入れ</t>
    <rPh sb="0" eb="2">
      <t>クマノ</t>
    </rPh>
    <rPh sb="2" eb="3">
      <t>フデ</t>
    </rPh>
    <rPh sb="4" eb="7">
      <t>ケイタイヨウ</t>
    </rPh>
    <rPh sb="14" eb="16">
      <t>ナイ</t>
    </rPh>
    <phoneticPr fontId="11"/>
  </si>
  <si>
    <t>熊野筆 チーク&amp;洗顔ブラシ</t>
    <rPh sb="0" eb="2">
      <t>クマノ</t>
    </rPh>
    <rPh sb="2" eb="3">
      <t>フデ</t>
    </rPh>
    <rPh sb="8" eb="10">
      <t>センガン</t>
    </rPh>
    <phoneticPr fontId="19"/>
  </si>
  <si>
    <t>熊野筆 チーク&amp;洗顔ブラシ 名入れ</t>
    <rPh sb="0" eb="2">
      <t>クマノ</t>
    </rPh>
    <rPh sb="2" eb="3">
      <t>フデ</t>
    </rPh>
    <rPh sb="8" eb="10">
      <t>センガン</t>
    </rPh>
    <rPh sb="14" eb="15">
      <t>ナ</t>
    </rPh>
    <rPh sb="15" eb="16">
      <t>イ</t>
    </rPh>
    <phoneticPr fontId="19"/>
  </si>
  <si>
    <t>1-2-0322</t>
  </si>
  <si>
    <t>1-2-0323</t>
  </si>
  <si>
    <t xml:space="preserve">熊野筆 パウダー＆チークブラシ 名入れ </t>
    <rPh sb="0" eb="2">
      <t>クマノ</t>
    </rPh>
    <rPh sb="2" eb="3">
      <t>フデ</t>
    </rPh>
    <rPh sb="16" eb="17">
      <t>ナ</t>
    </rPh>
    <rPh sb="17" eb="18">
      <t>イ</t>
    </rPh>
    <phoneticPr fontId="19"/>
  </si>
  <si>
    <t>1-2-0324</t>
  </si>
  <si>
    <t>1-2-0325</t>
  </si>
  <si>
    <t>熊野筆 hitosoroë（ひとそろえ）名入れ</t>
    <rPh sb="20" eb="21">
      <t>ナ</t>
    </rPh>
    <rPh sb="21" eb="22">
      <t>イ</t>
    </rPh>
    <phoneticPr fontId="16"/>
  </si>
  <si>
    <t>熊野筆 携帯用ハートのチークブラシ</t>
    <rPh sb="4" eb="7">
      <t>ケイタイヨウ</t>
    </rPh>
    <phoneticPr fontId="16"/>
  </si>
  <si>
    <t>1-2-0292</t>
  </si>
  <si>
    <t xml:space="preserve">グランセンス リードディフューザー（アンティークローズ） </t>
  </si>
  <si>
    <t>1-2-0293</t>
  </si>
  <si>
    <t xml:space="preserve">グランセンス リードディフューザー（ホワイトムスク） </t>
  </si>
  <si>
    <t>1-1-0191</t>
  </si>
  <si>
    <t xml:space="preserve">グランセンス ハンドクリーム＆FT1（アンティークローズ） </t>
  </si>
  <si>
    <t>1-1-0192</t>
  </si>
  <si>
    <t xml:space="preserve">グランセンス ハンドクリーム＆FT1（ホワイトムスク） </t>
  </si>
  <si>
    <t>1-2-0294</t>
  </si>
  <si>
    <t>1-2-0295</t>
  </si>
  <si>
    <t>シャン・ド・フルールボックスバスペタル（バヴァ―ル）</t>
  </si>
  <si>
    <t>1-2-0296</t>
  </si>
  <si>
    <t>シャン・ド・フルールボックスバスペタル（プリズ）</t>
  </si>
  <si>
    <t>今治タオルとひのきの香りセット(木箱)</t>
    <rPh sb="0" eb="2">
      <t>イマバリ</t>
    </rPh>
    <rPh sb="10" eb="11">
      <t>カオ</t>
    </rPh>
    <phoneticPr fontId="19"/>
  </si>
  <si>
    <t>バスソルトセット（木箱）</t>
    <rPh sb="9" eb="11">
      <t>キバコ</t>
    </rPh>
    <phoneticPr fontId="17"/>
  </si>
  <si>
    <t>Phosh UV除菌+ワイヤレス充電+USB充電モデル</t>
    <rPh sb="8" eb="10">
      <t>ジョキン</t>
    </rPh>
    <rPh sb="16" eb="18">
      <t>ジュウデン</t>
    </rPh>
    <rPh sb="22" eb="24">
      <t>ジュウデン</t>
    </rPh>
    <phoneticPr fontId="17"/>
  </si>
  <si>
    <t>1-2-0326</t>
  </si>
  <si>
    <t>携帯＆メガネスタンド（ヨコ）</t>
  </si>
  <si>
    <t>メンズケア8点セット</t>
    <rPh sb="6" eb="7">
      <t>テン</t>
    </rPh>
    <phoneticPr fontId="19"/>
  </si>
  <si>
    <t>KENT 洋服ブラシ（大）</t>
    <rPh sb="5" eb="7">
      <t>ヨウフク</t>
    </rPh>
    <rPh sb="11" eb="12">
      <t>ダイ</t>
    </rPh>
    <phoneticPr fontId="19"/>
  </si>
  <si>
    <t>1-2-0327</t>
  </si>
  <si>
    <t>SHICHITA 猫 小鉢揃 木箱入</t>
    <rPh sb="9" eb="10">
      <t>ネコ</t>
    </rPh>
    <rPh sb="11" eb="13">
      <t>コバチ</t>
    </rPh>
    <rPh sb="13" eb="14">
      <t>ソロ</t>
    </rPh>
    <rPh sb="15" eb="17">
      <t>キバコ</t>
    </rPh>
    <rPh sb="17" eb="18">
      <t>イ</t>
    </rPh>
    <phoneticPr fontId="9"/>
  </si>
  <si>
    <t>1-2-0299</t>
  </si>
  <si>
    <t>総皮茶筒無地茶箕付き</t>
  </si>
  <si>
    <t>平型茶筒茶箕セット（150g入）</t>
    <rPh sb="0" eb="2">
      <t>ヒラガタ</t>
    </rPh>
    <rPh sb="2" eb="4">
      <t>チャヅツ</t>
    </rPh>
    <rPh sb="4" eb="5">
      <t>チャ</t>
    </rPh>
    <rPh sb="5" eb="6">
      <t>ミ</t>
    </rPh>
    <rPh sb="14" eb="15">
      <t>イ</t>
    </rPh>
    <phoneticPr fontId="16"/>
  </si>
  <si>
    <t>祝杯 ナチュラル金銀ペア</t>
    <rPh sb="0" eb="2">
      <t>シュクハイ</t>
    </rPh>
    <rPh sb="8" eb="10">
      <t>キンギン</t>
    </rPh>
    <phoneticPr fontId="16"/>
  </si>
  <si>
    <t>祝杯 ナチュラル金</t>
    <rPh sb="0" eb="2">
      <t>シュクハイ</t>
    </rPh>
    <rPh sb="8" eb="9">
      <t>キン</t>
    </rPh>
    <phoneticPr fontId="16"/>
  </si>
  <si>
    <t>祝杯 ナチュラル銀</t>
    <rPh sb="0" eb="2">
      <t>シュクハイ</t>
    </rPh>
    <rPh sb="8" eb="9">
      <t>ギン</t>
    </rPh>
    <phoneticPr fontId="16"/>
  </si>
  <si>
    <t>四万十ひのき極め“一枚板”まな板</t>
    <rPh sb="0" eb="3">
      <t>シマント</t>
    </rPh>
    <rPh sb="6" eb="7">
      <t>キワ</t>
    </rPh>
    <rPh sb="9" eb="11">
      <t>イチマイ</t>
    </rPh>
    <rPh sb="11" eb="12">
      <t>イタ</t>
    </rPh>
    <rPh sb="15" eb="16">
      <t>イタ</t>
    </rPh>
    <phoneticPr fontId="20"/>
  </si>
  <si>
    <t xml:space="preserve">あかしや天然竹筆ペン 桐箱 秋鹿 </t>
    <rPh sb="4" eb="6">
      <t>テンネン</t>
    </rPh>
    <rPh sb="6" eb="7">
      <t>タケ</t>
    </rPh>
    <rPh sb="7" eb="8">
      <t>フデ</t>
    </rPh>
    <rPh sb="14" eb="15">
      <t>アキ</t>
    </rPh>
    <rPh sb="15" eb="16">
      <t>シカ</t>
    </rPh>
    <phoneticPr fontId="19"/>
  </si>
  <si>
    <t xml:space="preserve">あかしや天然竹筆ペン 桐箱 鶴と亀 </t>
    <rPh sb="4" eb="6">
      <t>テンネン</t>
    </rPh>
    <rPh sb="6" eb="7">
      <t>タケ</t>
    </rPh>
    <rPh sb="7" eb="8">
      <t>フデ</t>
    </rPh>
    <rPh sb="14" eb="15">
      <t>ツル</t>
    </rPh>
    <rPh sb="16" eb="17">
      <t>カメ</t>
    </rPh>
    <phoneticPr fontId="19"/>
  </si>
  <si>
    <t xml:space="preserve">あかしや天然竹筆ペン 桐箱 桜 </t>
    <rPh sb="4" eb="6">
      <t>テンネン</t>
    </rPh>
    <rPh sb="6" eb="7">
      <t>タケ</t>
    </rPh>
    <rPh sb="7" eb="8">
      <t>フデ</t>
    </rPh>
    <rPh sb="14" eb="15">
      <t>サクラ</t>
    </rPh>
    <phoneticPr fontId="19"/>
  </si>
  <si>
    <t>1-2-0300</t>
  </si>
  <si>
    <t>W構造タンブラー250ml 内面24金メッキ</t>
    <rPh sb="1" eb="3">
      <t>コウゾウ</t>
    </rPh>
    <rPh sb="14" eb="16">
      <t>ナイメン</t>
    </rPh>
    <rPh sb="18" eb="19">
      <t>キン</t>
    </rPh>
    <phoneticPr fontId="11"/>
  </si>
  <si>
    <t>1-2-0301</t>
  </si>
  <si>
    <t>W構造タンブラー 内面24金メッキ</t>
    <rPh sb="1" eb="3">
      <t>コウゾウ</t>
    </rPh>
    <rPh sb="9" eb="11">
      <t>ナイメン</t>
    </rPh>
    <rPh sb="13" eb="14">
      <t>キン</t>
    </rPh>
    <phoneticPr fontId="11"/>
  </si>
  <si>
    <t>1-2-0302</t>
  </si>
  <si>
    <t>Ｗ構造タンブラー2pc 内面24金メッキ</t>
    <rPh sb="1" eb="3">
      <t>コウゾウ</t>
    </rPh>
    <rPh sb="12" eb="14">
      <t>ナイメン</t>
    </rPh>
    <rPh sb="16" eb="17">
      <t>キン</t>
    </rPh>
    <phoneticPr fontId="11"/>
  </si>
  <si>
    <t>柳宗理 ティースプーン／ヒメフォーク10pcs</t>
    <rPh sb="0" eb="1">
      <t>ヤナギ</t>
    </rPh>
    <rPh sb="1" eb="3">
      <t>ソウリ</t>
    </rPh>
    <phoneticPr fontId="16"/>
  </si>
  <si>
    <t>柳宗理 ティースプーン5本セット</t>
    <rPh sb="0" eb="1">
      <t>ヤナギ</t>
    </rPh>
    <rPh sb="1" eb="3">
      <t>ソウリ</t>
    </rPh>
    <rPh sb="12" eb="13">
      <t>ホン</t>
    </rPh>
    <phoneticPr fontId="16"/>
  </si>
  <si>
    <t>純銅アイスクリームスプーン（木箱）</t>
    <rPh sb="0" eb="1">
      <t>ジュン</t>
    </rPh>
    <rPh sb="1" eb="2">
      <t>ドウ</t>
    </rPh>
    <rPh sb="14" eb="16">
      <t>キバコ</t>
    </rPh>
    <phoneticPr fontId="16"/>
  </si>
  <si>
    <t>純銅製 ストレートマグ360ml</t>
    <rPh sb="0" eb="1">
      <t>ジュン</t>
    </rPh>
    <rPh sb="1" eb="2">
      <t>ドウ</t>
    </rPh>
    <rPh sb="2" eb="3">
      <t>セイ</t>
    </rPh>
    <phoneticPr fontId="19"/>
  </si>
  <si>
    <t>純銅タンブラー450ml 2PCセット（木箱）</t>
    <rPh sb="0" eb="2">
      <t>ジュンドウ</t>
    </rPh>
    <phoneticPr fontId="17"/>
  </si>
  <si>
    <t>1-2-0303</t>
  </si>
  <si>
    <t>1-2-0304</t>
  </si>
  <si>
    <t>爪やすり＆爪切り2PCセットB</t>
    <rPh sb="0" eb="1">
      <t>ツメ</t>
    </rPh>
    <rPh sb="5" eb="7">
      <t>ツメキ</t>
    </rPh>
    <phoneticPr fontId="16"/>
  </si>
  <si>
    <t>イチオリ ガーゼケット ほのか（濃桃）</t>
    <rPh sb="16" eb="17">
      <t>コ</t>
    </rPh>
    <rPh sb="17" eb="18">
      <t>モモ</t>
    </rPh>
    <phoneticPr fontId="16"/>
  </si>
  <si>
    <t>イチオリ ガーゼケット せせらぎ（濃青緑）</t>
    <rPh sb="17" eb="18">
      <t>コ</t>
    </rPh>
    <rPh sb="18" eb="19">
      <t>アオ</t>
    </rPh>
    <rPh sb="19" eb="20">
      <t>ミドリ</t>
    </rPh>
    <phoneticPr fontId="16"/>
  </si>
  <si>
    <t>イチオリ ガーゼケット こもれび（淡オリーブ）</t>
    <rPh sb="17" eb="18">
      <t>アワ</t>
    </rPh>
    <phoneticPr fontId="16"/>
  </si>
  <si>
    <t>イチオリ ガーゼケット りきゅう（淡茶）</t>
    <rPh sb="17" eb="18">
      <t>アワ</t>
    </rPh>
    <rPh sb="18" eb="19">
      <t>チャ</t>
    </rPh>
    <phoneticPr fontId="16"/>
  </si>
  <si>
    <t>今治謹製 至福タオル タオルセットFT2</t>
    <rPh sb="0" eb="2">
      <t>イマバリ</t>
    </rPh>
    <rPh sb="2" eb="4">
      <t>キンセイ</t>
    </rPh>
    <rPh sb="5" eb="7">
      <t>シフク</t>
    </rPh>
    <phoneticPr fontId="17"/>
  </si>
  <si>
    <t>今治謹製 至福タオル タオルセットBT1・FT1</t>
    <rPh sb="0" eb="2">
      <t>イマバリ</t>
    </rPh>
    <rPh sb="2" eb="4">
      <t>キンセイ</t>
    </rPh>
    <rPh sb="5" eb="7">
      <t>シフク</t>
    </rPh>
    <phoneticPr fontId="17"/>
  </si>
  <si>
    <t>今治謹製 至福タオル タオルセットBT2・FT2</t>
    <rPh sb="0" eb="2">
      <t>イマバリ</t>
    </rPh>
    <rPh sb="2" eb="4">
      <t>キンセイ</t>
    </rPh>
    <rPh sb="5" eb="7">
      <t>シフク</t>
    </rPh>
    <phoneticPr fontId="17"/>
  </si>
  <si>
    <t>1-2-0305</t>
  </si>
  <si>
    <t>1-2-0306</t>
  </si>
  <si>
    <t>白磁 金銀フリーカップペア</t>
    <rPh sb="3" eb="5">
      <t>キンギン</t>
    </rPh>
    <phoneticPr fontId="16"/>
  </si>
  <si>
    <t>白磁 金銀冷酒カップペア</t>
    <rPh sb="3" eb="5">
      <t>キンギン</t>
    </rPh>
    <rPh sb="5" eb="7">
      <t>レイシュ</t>
    </rPh>
    <phoneticPr fontId="16"/>
  </si>
  <si>
    <t>染錦古伊万里 小付揃</t>
    <rPh sb="0" eb="1">
      <t>ソメ</t>
    </rPh>
    <rPh sb="1" eb="2">
      <t>ニシキ</t>
    </rPh>
    <rPh sb="2" eb="6">
      <t>コイマリ</t>
    </rPh>
    <rPh sb="7" eb="8">
      <t>ショウ</t>
    </rPh>
    <rPh sb="8" eb="9">
      <t>ツキ</t>
    </rPh>
    <rPh sb="9" eb="10">
      <t>ソロイ</t>
    </rPh>
    <phoneticPr fontId="17"/>
  </si>
  <si>
    <t>染錦古伊万里 中鉢揃</t>
    <rPh sb="0" eb="1">
      <t>ソメ</t>
    </rPh>
    <rPh sb="1" eb="2">
      <t>ニシキ</t>
    </rPh>
    <rPh sb="2" eb="6">
      <t>コイマリ</t>
    </rPh>
    <rPh sb="7" eb="9">
      <t>チュウバチ</t>
    </rPh>
    <rPh sb="9" eb="10">
      <t>ソロイ</t>
    </rPh>
    <phoneticPr fontId="17"/>
  </si>
  <si>
    <t>蒼赤金銀反カップペア</t>
    <rPh sb="0" eb="1">
      <t>アオ</t>
    </rPh>
    <rPh sb="1" eb="2">
      <t>アカ</t>
    </rPh>
    <rPh sb="2" eb="4">
      <t>キンギン</t>
    </rPh>
    <rPh sb="4" eb="5">
      <t>ソ</t>
    </rPh>
    <phoneticPr fontId="19"/>
  </si>
  <si>
    <t>蒼銀 おもてなし長角皿</t>
    <rPh sb="0" eb="1">
      <t>アオ</t>
    </rPh>
    <rPh sb="1" eb="2">
      <t>ギン</t>
    </rPh>
    <rPh sb="8" eb="9">
      <t>チョウ</t>
    </rPh>
    <rPh sb="9" eb="10">
      <t>カク</t>
    </rPh>
    <rPh sb="10" eb="11">
      <t>サラ</t>
    </rPh>
    <phoneticPr fontId="19"/>
  </si>
  <si>
    <t>1-2-0307</t>
  </si>
  <si>
    <t>銅器彩 ロックカップペア</t>
  </si>
  <si>
    <t>1-2-0312</t>
  </si>
  <si>
    <t>ティーストレーナーカップ</t>
  </si>
  <si>
    <t>ブリューコーヒー ドリップポット5CUPフィルター付</t>
    <rPh sb="25" eb="26">
      <t>ツ</t>
    </rPh>
    <phoneticPr fontId="16"/>
  </si>
  <si>
    <t>Cheers 飲み比べペアグラス</t>
    <rPh sb="7" eb="8">
      <t>ノ</t>
    </rPh>
    <rPh sb="9" eb="10">
      <t>クラ</t>
    </rPh>
    <phoneticPr fontId="17"/>
  </si>
  <si>
    <t>飲み比べセット ミニ</t>
    <rPh sb="0" eb="1">
      <t>ノ</t>
    </rPh>
    <rPh sb="2" eb="3">
      <t>クラ</t>
    </rPh>
    <phoneticPr fontId="17"/>
  </si>
  <si>
    <t>1-2-0308</t>
  </si>
  <si>
    <t>飲み比べクラフトビールグラス</t>
    <rPh sb="0" eb="1">
      <t>ノ</t>
    </rPh>
    <rPh sb="2" eb="3">
      <t>クラ</t>
    </rPh>
    <phoneticPr fontId="9"/>
  </si>
  <si>
    <t>金銀ゆらりカップペア</t>
    <rPh sb="0" eb="2">
      <t>キンギン</t>
    </rPh>
    <phoneticPr fontId="16"/>
  </si>
  <si>
    <t>1-2-0309</t>
  </si>
  <si>
    <t>ルミナス 真空二層タンブラー(ゴールド )</t>
  </si>
  <si>
    <t>1-2-0310</t>
  </si>
  <si>
    <t>ルミナス 真空二層タンブラー(シルバー )</t>
  </si>
  <si>
    <t>1-2-0311</t>
  </si>
  <si>
    <t>ルミナス 真空二層タンブラーペア</t>
  </si>
  <si>
    <t>1-2-0266</t>
  </si>
  <si>
    <t>江戸っ子恐竜 ザックザックザウルス ブルー</t>
  </si>
  <si>
    <t>1-2-0313</t>
  </si>
  <si>
    <t>グラッテ ペアプレート</t>
  </si>
  <si>
    <t>1-2-0314</t>
  </si>
  <si>
    <t>グラッテ ペアボウル</t>
  </si>
  <si>
    <t>1-2-0315</t>
  </si>
  <si>
    <t>スピラル ペアーセット</t>
  </si>
  <si>
    <t>1-2-0316</t>
  </si>
  <si>
    <t>スピラル ペアボウル</t>
  </si>
  <si>
    <t>1-2-0317</t>
  </si>
  <si>
    <t>ポルク 高気密レンジパック3P</t>
    <rPh sb="4" eb="7">
      <t>コウキミツ</t>
    </rPh>
    <phoneticPr fontId="9"/>
  </si>
  <si>
    <t>オーバルカレーペア（緑・織部）</t>
    <rPh sb="10" eb="11">
      <t>ミドリ</t>
    </rPh>
    <rPh sb="12" eb="14">
      <t>オリベ</t>
    </rPh>
    <phoneticPr fontId="17"/>
  </si>
  <si>
    <t>トルコ釉 小皿付ボンボニエール</t>
    <rPh sb="3" eb="4">
      <t>ウワグスリ</t>
    </rPh>
    <rPh sb="5" eb="7">
      <t>コザラ</t>
    </rPh>
    <rPh sb="7" eb="8">
      <t>ツキ</t>
    </rPh>
    <phoneticPr fontId="16"/>
  </si>
  <si>
    <t>花白磁 盛皿</t>
    <rPh sb="0" eb="1">
      <t>ハナ</t>
    </rPh>
    <rPh sb="1" eb="3">
      <t>ハクジ</t>
    </rPh>
    <rPh sb="4" eb="5">
      <t>モリ</t>
    </rPh>
    <rPh sb="5" eb="6">
      <t>サラ</t>
    </rPh>
    <phoneticPr fontId="19"/>
  </si>
  <si>
    <t>ラブイズ 小皿揃</t>
    <rPh sb="5" eb="7">
      <t>コサラ</t>
    </rPh>
    <rPh sb="7" eb="8">
      <t>ソロ</t>
    </rPh>
    <phoneticPr fontId="17"/>
  </si>
  <si>
    <t>1-2-0318</t>
  </si>
  <si>
    <t>D-MF74 ペアステンレスタンブラー</t>
  </si>
  <si>
    <t>1-4-0052</t>
  </si>
  <si>
    <t>Sandアンジェ オーバルプレート</t>
  </si>
  <si>
    <t>1-4-0051</t>
  </si>
  <si>
    <t>Sandアンジェ カップ＆プレート</t>
  </si>
  <si>
    <t>はんなり 雲形豆皿揃</t>
    <rPh sb="5" eb="7">
      <t>クモガタ</t>
    </rPh>
    <rPh sb="7" eb="9">
      <t>マメサラ</t>
    </rPh>
    <rPh sb="9" eb="10">
      <t>ソロ</t>
    </rPh>
    <phoneticPr fontId="17"/>
  </si>
  <si>
    <t>はんなり 波の華ペアカップ</t>
    <rPh sb="5" eb="6">
      <t>ナミ</t>
    </rPh>
    <rPh sb="7" eb="8">
      <t>ハナ</t>
    </rPh>
    <phoneticPr fontId="17"/>
  </si>
  <si>
    <t>はんなり 波の光ペアカップ</t>
    <rPh sb="5" eb="6">
      <t>ナミ</t>
    </rPh>
    <rPh sb="7" eb="8">
      <t>ヒカリ</t>
    </rPh>
    <phoneticPr fontId="17"/>
  </si>
  <si>
    <t>1-2-0329</t>
  </si>
  <si>
    <t>1-2-0328</t>
  </si>
  <si>
    <t>博多献上柄 ペンケース＆印鑑ケース</t>
    <rPh sb="2" eb="4">
      <t>ケンジョウ</t>
    </rPh>
    <rPh sb="4" eb="5">
      <t>ガラ</t>
    </rPh>
    <phoneticPr fontId="16"/>
  </si>
  <si>
    <t>織部流し梅紋 湯呑</t>
    <rPh sb="0" eb="2">
      <t>オリベ</t>
    </rPh>
    <rPh sb="2" eb="3">
      <t>ナガ</t>
    </rPh>
    <rPh sb="4" eb="5">
      <t>ウメ</t>
    </rPh>
    <rPh sb="5" eb="6">
      <t>モン</t>
    </rPh>
    <rPh sb="7" eb="9">
      <t>ユノミ</t>
    </rPh>
    <phoneticPr fontId="16"/>
  </si>
  <si>
    <t>李荘窯 名入れ 組湯呑</t>
    <rPh sb="4" eb="5">
      <t>ナ</t>
    </rPh>
    <rPh sb="5" eb="6">
      <t>イ</t>
    </rPh>
    <rPh sb="8" eb="9">
      <t>クミ</t>
    </rPh>
    <rPh sb="9" eb="11">
      <t>ユノミ</t>
    </rPh>
    <phoneticPr fontId="19"/>
  </si>
  <si>
    <t>李荘窯 名入れ 組飯碗</t>
    <rPh sb="4" eb="5">
      <t>ナ</t>
    </rPh>
    <rPh sb="5" eb="6">
      <t>イ</t>
    </rPh>
    <rPh sb="8" eb="9">
      <t>クミ</t>
    </rPh>
    <rPh sb="9" eb="10">
      <t>メシ</t>
    </rPh>
    <rPh sb="10" eb="11">
      <t>ワン</t>
    </rPh>
    <phoneticPr fontId="19"/>
  </si>
  <si>
    <t>李荘窯 名入れ 飯碗・湯呑</t>
    <rPh sb="4" eb="5">
      <t>ナ</t>
    </rPh>
    <rPh sb="5" eb="6">
      <t>イ</t>
    </rPh>
    <rPh sb="8" eb="9">
      <t>メシ</t>
    </rPh>
    <rPh sb="9" eb="10">
      <t>ワン</t>
    </rPh>
    <rPh sb="11" eb="13">
      <t>ユノミ</t>
    </rPh>
    <phoneticPr fontId="19"/>
  </si>
  <si>
    <t>1-3-0020</t>
  </si>
  <si>
    <t>エキストラバージンオリーブオイルC</t>
  </si>
  <si>
    <t>1-3-0023</t>
  </si>
  <si>
    <t>金目鯛茶漬け＆うどんセットC</t>
  </si>
  <si>
    <t>1-3-0024</t>
  </si>
  <si>
    <t>炙り河豚茶漬け＆うどんセットC</t>
  </si>
  <si>
    <t>1-3-0021</t>
  </si>
  <si>
    <t>1-3-0022</t>
  </si>
  <si>
    <t>こしひかりセットH</t>
  </si>
  <si>
    <t>Natural オーガニックロールタオル ウェルカム（42本セット）</t>
  </si>
  <si>
    <t>Natural オーガニックロールタオル 単品</t>
    <rPh sb="21" eb="23">
      <t>タンピン</t>
    </rPh>
    <phoneticPr fontId="12"/>
  </si>
  <si>
    <t>Natural オーガニックロールタオル 単品・名入れ</t>
  </si>
  <si>
    <t>切り株ミニバウムクーヘン</t>
    <rPh sb="0" eb="1">
      <t>キ</t>
    </rPh>
    <rPh sb="2" eb="3">
      <t>カブ</t>
    </rPh>
    <phoneticPr fontId="12"/>
  </si>
  <si>
    <t>ウェルカム ウッドツリー（46個セット）</t>
    <rPh sb="15" eb="16">
      <t>コ</t>
    </rPh>
    <phoneticPr fontId="12"/>
  </si>
  <si>
    <t>ナチュラルBOX 単品</t>
    <rPh sb="9" eb="11">
      <t>タンピン</t>
    </rPh>
    <phoneticPr fontId="12"/>
  </si>
  <si>
    <t>4-1-0219</t>
  </si>
  <si>
    <t>SEASONAL BOX -Natural-</t>
  </si>
  <si>
    <t>4-1-0220</t>
  </si>
  <si>
    <t>SEASONAL BOX -Beach-</t>
  </si>
  <si>
    <t>4-1-0221</t>
  </si>
  <si>
    <t>SEASONAL BOX -Heart-</t>
  </si>
  <si>
    <t>4-1-0222</t>
  </si>
  <si>
    <t>SEASONAL BOX -Mimosa-</t>
  </si>
  <si>
    <t>ウェルカム Antique Flower＜横置き＞（40個セット）</t>
    <rPh sb="21" eb="22">
      <t>ヨコ</t>
    </rPh>
    <rPh sb="22" eb="23">
      <t>オ</t>
    </rPh>
    <phoneticPr fontId="13"/>
  </si>
  <si>
    <t>ウェルカム Antique Flower＜縦置き＞（40個セット）</t>
    <rPh sb="21" eb="22">
      <t>タテ</t>
    </rPh>
    <rPh sb="22" eb="23">
      <t>オ</t>
    </rPh>
    <phoneticPr fontId="13"/>
  </si>
  <si>
    <t>Antique Flower プチ 単品</t>
    <rPh sb="18" eb="20">
      <t>タンピン</t>
    </rPh>
    <phoneticPr fontId="12"/>
  </si>
  <si>
    <t>フラワーリースウェルカムボード（ハートクッキー）（45個セット）　</t>
    <rPh sb="27" eb="28">
      <t>コ</t>
    </rPh>
    <phoneticPr fontId="15"/>
  </si>
  <si>
    <t>フルールBOX（ハートクッキー）　単品</t>
    <rPh sb="17" eb="19">
      <t>タンピン</t>
    </rPh>
    <phoneticPr fontId="15"/>
  </si>
  <si>
    <t>ホワイトウェディングケーキ（72個セット）</t>
    <rPh sb="16" eb="17">
      <t>コ</t>
    </rPh>
    <phoneticPr fontId="12"/>
  </si>
  <si>
    <t>ホワイトウェディングケーキ（43個セット）</t>
    <rPh sb="16" eb="17">
      <t>コ</t>
    </rPh>
    <phoneticPr fontId="12"/>
  </si>
  <si>
    <t>ホワイトウェディングプチ 単品</t>
    <rPh sb="13" eb="15">
      <t>タンピン</t>
    </rPh>
    <phoneticPr fontId="12"/>
  </si>
  <si>
    <t>4-1-0223</t>
  </si>
  <si>
    <t>Welcomeスプーンタワー（52本セット）</t>
  </si>
  <si>
    <t>4-1-0224</t>
  </si>
  <si>
    <t>クラウンスプーン 単品</t>
    <rPh sb="9" eb="11">
      <t>タンピン</t>
    </rPh>
    <phoneticPr fontId="12"/>
  </si>
  <si>
    <t>ウェルカムキャンドルタワー（48個セット）</t>
  </si>
  <si>
    <t>ビーチキャンドル 単品</t>
    <rPh sb="9" eb="11">
      <t>タンピン</t>
    </rPh>
    <phoneticPr fontId="12"/>
  </si>
  <si>
    <t>ビーチキャンドル 単品・名入れ</t>
    <rPh sb="9" eb="11">
      <t>タンピン</t>
    </rPh>
    <phoneticPr fontId="12"/>
  </si>
  <si>
    <t>セル・デ・クルール バスソルト</t>
  </si>
  <si>
    <t>SUNFLOWER BASKET（50本セット）</t>
    <rPh sb="19" eb="20">
      <t>ホン</t>
    </rPh>
    <phoneticPr fontId="12"/>
  </si>
  <si>
    <t>SUNFLOWER 耳かき 単品</t>
    <rPh sb="10" eb="11">
      <t>ミミ</t>
    </rPh>
    <rPh sb="14" eb="16">
      <t>タンピン</t>
    </rPh>
    <phoneticPr fontId="12"/>
  </si>
  <si>
    <t>♪ウェルカムホワイトレース（ハートクッキー）（30個セット）</t>
    <rPh sb="25" eb="26">
      <t>コ</t>
    </rPh>
    <phoneticPr fontId="15"/>
  </si>
  <si>
    <t>♪ホワイトレース プチギフト（ハートクッキー） 単品</t>
    <rPh sb="24" eb="26">
      <t>タンピン</t>
    </rPh>
    <phoneticPr fontId="15"/>
  </si>
  <si>
    <t>4-1-0225</t>
  </si>
  <si>
    <t>Floral Assort BOX（40個セット）</t>
    <rPh sb="20" eb="21">
      <t>コ</t>
    </rPh>
    <phoneticPr fontId="19"/>
  </si>
  <si>
    <t>4-1-0226</t>
  </si>
  <si>
    <t>Floral BOX 単品</t>
    <rPh sb="11" eb="13">
      <t>タンピン</t>
    </rPh>
    <phoneticPr fontId="19"/>
  </si>
  <si>
    <t>4-1-0227</t>
  </si>
  <si>
    <t>WA-Modern Assort BOX（40個セット）</t>
    <rPh sb="23" eb="24">
      <t>コ</t>
    </rPh>
    <phoneticPr fontId="19"/>
  </si>
  <si>
    <t>4-1-0228</t>
  </si>
  <si>
    <t>WA-Modern BOX 単品</t>
    <rPh sb="14" eb="16">
      <t>タンピン</t>
    </rPh>
    <phoneticPr fontId="19"/>
  </si>
  <si>
    <t>4-1-0229</t>
  </si>
  <si>
    <t>い草 三俵ウェルカム（60個セット）</t>
    <rPh sb="1" eb="2">
      <t>グサ</t>
    </rPh>
    <rPh sb="3" eb="4">
      <t>サン</t>
    </rPh>
    <rPh sb="4" eb="5">
      <t>タワラ</t>
    </rPh>
    <rPh sb="13" eb="14">
      <t>コ</t>
    </rPh>
    <phoneticPr fontId="12"/>
  </si>
  <si>
    <t>4-1-0230</t>
  </si>
  <si>
    <t>い草 俵ウェルカム（20個セット）</t>
    <rPh sb="1" eb="2">
      <t>グサ</t>
    </rPh>
    <rPh sb="3" eb="4">
      <t>タワラ</t>
    </rPh>
    <rPh sb="12" eb="13">
      <t>コ</t>
    </rPh>
    <phoneticPr fontId="12"/>
  </si>
  <si>
    <t>4-1-0231</t>
  </si>
  <si>
    <t>こしひかりプチ 単品</t>
    <rPh sb="8" eb="10">
      <t>タンピン</t>
    </rPh>
    <phoneticPr fontId="12"/>
  </si>
  <si>
    <t>祝箱ウェルカム（紀州南高梅）（64個セット）</t>
    <rPh sb="0" eb="1">
      <t>イワイ</t>
    </rPh>
    <rPh sb="1" eb="2">
      <t>ハコ</t>
    </rPh>
    <rPh sb="8" eb="10">
      <t>キシュウ</t>
    </rPh>
    <rPh sb="10" eb="11">
      <t>ナン</t>
    </rPh>
    <rPh sb="11" eb="12">
      <t>コウ</t>
    </rPh>
    <rPh sb="12" eb="13">
      <t>バイ</t>
    </rPh>
    <phoneticPr fontId="12"/>
  </si>
  <si>
    <t>祝箱（紀州南高梅） 単品</t>
    <rPh sb="0" eb="1">
      <t>イワイ</t>
    </rPh>
    <rPh sb="1" eb="2">
      <t>ハコ</t>
    </rPh>
    <rPh sb="3" eb="5">
      <t>キシュウ</t>
    </rPh>
    <rPh sb="5" eb="6">
      <t>ナン</t>
    </rPh>
    <rPh sb="6" eb="7">
      <t>コウ</t>
    </rPh>
    <rPh sb="7" eb="8">
      <t>バイ</t>
    </rPh>
    <rPh sb="10" eb="12">
      <t>タンピン</t>
    </rPh>
    <phoneticPr fontId="12"/>
  </si>
  <si>
    <t>4-1-0232</t>
  </si>
  <si>
    <t>祝箱ウェルカム（金箔こんぺいとう）（64個セット）</t>
    <rPh sb="0" eb="1">
      <t>イワイ</t>
    </rPh>
    <rPh sb="1" eb="2">
      <t>ハコ</t>
    </rPh>
    <rPh sb="8" eb="10">
      <t>キンパク</t>
    </rPh>
    <phoneticPr fontId="12"/>
  </si>
  <si>
    <t>4-1-0233</t>
  </si>
  <si>
    <t>祝箱（金箔こんぺいとう） 単品</t>
    <rPh sb="0" eb="1">
      <t>イワイ</t>
    </rPh>
    <rPh sb="1" eb="2">
      <t>ハコ</t>
    </rPh>
    <rPh sb="3" eb="5">
      <t>キンパク</t>
    </rPh>
    <rPh sb="13" eb="15">
      <t>タンピン</t>
    </rPh>
    <phoneticPr fontId="12"/>
  </si>
  <si>
    <t>寿 梅</t>
    <rPh sb="0" eb="1">
      <t>コトブキ</t>
    </rPh>
    <rPh sb="2" eb="3">
      <t>ウメ</t>
    </rPh>
    <phoneticPr fontId="12"/>
  </si>
  <si>
    <t>てまり籠ウェルカム（ハートクッキー）（24個セット）</t>
    <rPh sb="3" eb="4">
      <t>カゴ</t>
    </rPh>
    <rPh sb="21" eb="22">
      <t>コ</t>
    </rPh>
    <phoneticPr fontId="14"/>
  </si>
  <si>
    <t>てまり玉（ハートクッキー） 単品　</t>
    <rPh sb="3" eb="4">
      <t>タマ</t>
    </rPh>
    <rPh sb="14" eb="16">
      <t>タンピン</t>
    </rPh>
    <phoneticPr fontId="14"/>
  </si>
  <si>
    <t>4-1-01699NA</t>
  </si>
  <si>
    <t>てまり玉（ハートクッキー） 単品・名入れ　</t>
    <rPh sb="3" eb="4">
      <t>タマ</t>
    </rPh>
    <phoneticPr fontId="12"/>
  </si>
  <si>
    <t>4-1-0234</t>
  </si>
  <si>
    <t>和箱 梅おかき</t>
  </si>
  <si>
    <t>4-1-0188</t>
  </si>
  <si>
    <t>水引の贈り物（ハートクッキー）</t>
    <rPh sb="0" eb="2">
      <t>ミズヒキ</t>
    </rPh>
    <rPh sb="3" eb="4">
      <t>オク</t>
    </rPh>
    <rPh sb="5" eb="6">
      <t>モノ</t>
    </rPh>
    <phoneticPr fontId="12"/>
  </si>
  <si>
    <t>4-1-0235</t>
  </si>
  <si>
    <t>和の花 ウェルカムボールブーケ（38個セット）</t>
  </si>
  <si>
    <t>4-1-0236</t>
  </si>
  <si>
    <t>和の花（梅おかき） BOX 単品</t>
    <rPh sb="0" eb="1">
      <t>ワ</t>
    </rPh>
    <rPh sb="2" eb="3">
      <t>ハナ</t>
    </rPh>
    <rPh sb="4" eb="5">
      <t>ウメ</t>
    </rPh>
    <rPh sb="14" eb="16">
      <t>タンピン</t>
    </rPh>
    <phoneticPr fontId="12"/>
  </si>
  <si>
    <t>和包み お茶漬け</t>
    <rPh sb="0" eb="1">
      <t>ワ</t>
    </rPh>
    <rPh sb="1" eb="2">
      <t>ツツ</t>
    </rPh>
    <rPh sb="5" eb="7">
      <t>チャヅ</t>
    </rPh>
    <phoneticPr fontId="12"/>
  </si>
  <si>
    <t>和ごころプチギフト</t>
  </si>
  <si>
    <t>4-1-0237</t>
  </si>
  <si>
    <t xml:space="preserve">Lucky ブルーBOX </t>
  </si>
  <si>
    <t>ミニ鯛まんじゅう　</t>
    <rPh sb="2" eb="3">
      <t>タイ</t>
    </rPh>
    <phoneticPr fontId="12"/>
  </si>
  <si>
    <t>ミニ鯛まんじゅう・名入れ</t>
    <rPh sb="2" eb="3">
      <t>タイ</t>
    </rPh>
    <phoneticPr fontId="12"/>
  </si>
  <si>
    <t>B&amp;W Coffee petit gift</t>
  </si>
  <si>
    <t>4-1-0238</t>
  </si>
  <si>
    <t>B・Rouge 苺ホワイトチョコ</t>
    <rPh sb="8" eb="9">
      <t>イチゴ</t>
    </rPh>
    <phoneticPr fontId="12"/>
  </si>
  <si>
    <t>PGA4-1-0239</t>
  </si>
  <si>
    <t>PGB4-2-0085</t>
  </si>
  <si>
    <t>フォトギフ＆ソラフラワーBOX for PARENTS</t>
  </si>
  <si>
    <t>4-2-0086</t>
  </si>
  <si>
    <t>い草俵 こしひかり体重米（2個セット）</t>
    <rPh sb="1" eb="2">
      <t>グサ</t>
    </rPh>
    <rPh sb="2" eb="3">
      <t>タワラ</t>
    </rPh>
    <rPh sb="9" eb="11">
      <t>タイジュウ</t>
    </rPh>
    <rPh sb="11" eb="12">
      <t>マイ</t>
    </rPh>
    <rPh sb="14" eb="15">
      <t>コ</t>
    </rPh>
    <phoneticPr fontId="12"/>
  </si>
  <si>
    <t>Antique Flower ゲストブック（60枚セット）</t>
    <rPh sb="24" eb="25">
      <t>マイ</t>
    </rPh>
    <phoneticPr fontId="12"/>
  </si>
  <si>
    <t xml:space="preserve">グラスカード（ちょうちょ）10枚  </t>
    <rPh sb="15" eb="16">
      <t>マイ</t>
    </rPh>
    <phoneticPr fontId="12"/>
  </si>
  <si>
    <t>グラスカード（クローバー）10枚</t>
    <rPh sb="15" eb="16">
      <t>マイ</t>
    </rPh>
    <phoneticPr fontId="12"/>
  </si>
  <si>
    <t>グラスカード（バラ）10枚</t>
    <rPh sb="12" eb="13">
      <t>マイ</t>
    </rPh>
    <phoneticPr fontId="12"/>
  </si>
  <si>
    <t>グラスカード（さくら）10枚</t>
    <rPh sb="13" eb="14">
      <t>マイ</t>
    </rPh>
    <phoneticPr fontId="12"/>
  </si>
  <si>
    <t>グラスカード（扇子）10枚</t>
    <rPh sb="12" eb="13">
      <t>マイ</t>
    </rPh>
    <phoneticPr fontId="12"/>
  </si>
  <si>
    <t>グラスカード（Happy Birthday）1枚</t>
    <rPh sb="23" eb="24">
      <t>マイ</t>
    </rPh>
    <phoneticPr fontId="12"/>
  </si>
  <si>
    <t>Ring＆Babyピロー（BOOKケース入り）</t>
    <rPh sb="20" eb="21">
      <t>イ</t>
    </rPh>
    <phoneticPr fontId="12"/>
  </si>
  <si>
    <t>Ring＆Babyピロー（単品）</t>
    <rPh sb="13" eb="15">
      <t>タンピン</t>
    </rPh>
    <phoneticPr fontId="12"/>
  </si>
  <si>
    <t>切り株結婚証明書</t>
    <rPh sb="0" eb="1">
      <t>キ</t>
    </rPh>
    <rPh sb="2" eb="3">
      <t>カブ</t>
    </rPh>
    <rPh sb="3" eb="5">
      <t>ケッコン</t>
    </rPh>
    <rPh sb="5" eb="8">
      <t>ショウメイショ</t>
    </rPh>
    <phoneticPr fontId="12"/>
  </si>
  <si>
    <t>Natural ゲストボード（50枚セット）</t>
    <rPh sb="17" eb="18">
      <t>マイ</t>
    </rPh>
    <phoneticPr fontId="12"/>
  </si>
  <si>
    <t>ゲストボード用リーフチップ 追加分（10枚）</t>
    <rPh sb="6" eb="7">
      <t>ヨウ</t>
    </rPh>
    <rPh sb="20" eb="21">
      <t>マイ</t>
    </rPh>
    <phoneticPr fontId="12"/>
  </si>
  <si>
    <t>RINGゲストボード（60枚セット）</t>
    <rPh sb="13" eb="14">
      <t>マイ</t>
    </rPh>
    <phoneticPr fontId="12"/>
  </si>
  <si>
    <t>ゲストボード用チップ 追加分（10枚）</t>
    <rPh sb="6" eb="7">
      <t>ヨウ</t>
    </rPh>
    <rPh sb="11" eb="14">
      <t>ツイカブン</t>
    </rPh>
    <rPh sb="17" eb="18">
      <t>マイ</t>
    </rPh>
    <phoneticPr fontId="12"/>
  </si>
  <si>
    <t>ゲストボード用松竹梅チップ 追加分（10枚）</t>
    <rPh sb="6" eb="7">
      <t>ヨウ</t>
    </rPh>
    <rPh sb="7" eb="10">
      <t>ショウチクバイ</t>
    </rPh>
    <rPh sb="14" eb="17">
      <t>ツイカブン</t>
    </rPh>
    <rPh sb="20" eb="21">
      <t>マイ</t>
    </rPh>
    <phoneticPr fontId="12"/>
  </si>
  <si>
    <t>承認リボンリース（リボン30個セット）</t>
    <rPh sb="0" eb="2">
      <t>ショウニン</t>
    </rPh>
    <rPh sb="14" eb="15">
      <t>コ</t>
    </rPh>
    <phoneticPr fontId="12"/>
  </si>
  <si>
    <t>承認リボン（10個）</t>
    <rPh sb="0" eb="2">
      <t>ショウニン</t>
    </rPh>
    <rPh sb="8" eb="9">
      <t>コ</t>
    </rPh>
    <phoneticPr fontId="12"/>
  </si>
  <si>
    <t>承認リボン結び 鶴（リボン30個セット）</t>
    <rPh sb="0" eb="2">
      <t>ショウニン</t>
    </rPh>
    <rPh sb="5" eb="6">
      <t>ムス</t>
    </rPh>
    <rPh sb="8" eb="9">
      <t>ツル</t>
    </rPh>
    <rPh sb="15" eb="16">
      <t>コ</t>
    </rPh>
    <phoneticPr fontId="12"/>
  </si>
  <si>
    <t>承認リボン和（10個）</t>
    <rPh sb="0" eb="2">
      <t>ショウニン</t>
    </rPh>
    <rPh sb="5" eb="6">
      <t>ワ</t>
    </rPh>
    <rPh sb="9" eb="10">
      <t>コ</t>
    </rPh>
    <phoneticPr fontId="12"/>
  </si>
  <si>
    <t>フラワーコンフェッティシャワー（10個セット）</t>
    <rPh sb="18" eb="19">
      <t>コ</t>
    </rPh>
    <phoneticPr fontId="12"/>
  </si>
  <si>
    <t>Stylish フォトプロップス（9本セット）</t>
    <rPh sb="18" eb="19">
      <t>ホン</t>
    </rPh>
    <phoneticPr fontId="12"/>
  </si>
  <si>
    <t>Stylish フォトプロップスBIG（3個1セット）</t>
    <rPh sb="21" eb="22">
      <t>コ</t>
    </rPh>
    <phoneticPr fontId="12"/>
  </si>
  <si>
    <t xml:space="preserve">お菓子ランドセル </t>
    <rPh sb="1" eb="3">
      <t>カシ</t>
    </rPh>
    <phoneticPr fontId="12"/>
  </si>
  <si>
    <t>お菓子の花束</t>
  </si>
  <si>
    <t>Mask the kids (王冠）</t>
    <rPh sb="15" eb="17">
      <t>オウカン</t>
    </rPh>
    <phoneticPr fontId="12"/>
  </si>
  <si>
    <t>エンジェル羽根S</t>
    <rPh sb="5" eb="7">
      <t>ハネ</t>
    </rPh>
    <phoneticPr fontId="12"/>
  </si>
  <si>
    <t>10月～4月末</t>
    <phoneticPr fontId="4"/>
  </si>
  <si>
    <t>9月～10月末</t>
    <phoneticPr fontId="4"/>
  </si>
  <si>
    <t>11月～12月末</t>
    <phoneticPr fontId="4"/>
  </si>
  <si>
    <t>幸せの季節 総合版vol.5</t>
    <rPh sb="0" eb="1">
      <t>シアワ</t>
    </rPh>
    <rPh sb="3" eb="5">
      <t>キセツ</t>
    </rPh>
    <phoneticPr fontId="7"/>
  </si>
  <si>
    <t>4-3-0146</t>
  </si>
  <si>
    <t>Parfait ミニバウムクーヘン</t>
  </si>
  <si>
    <t>4-3-0147</t>
  </si>
  <si>
    <t>Parfait 焼菓子の詰め合わせ</t>
    <rPh sb="8" eb="11">
      <t>ヤキガシ</t>
    </rPh>
    <rPh sb="12" eb="13">
      <t>ツ</t>
    </rPh>
    <rPh sb="14" eb="15">
      <t>ア</t>
    </rPh>
    <phoneticPr fontId="20"/>
  </si>
  <si>
    <t>4-3-0148</t>
  </si>
  <si>
    <t>Parfait 濃厚チョコブラウニー＆ミニバウム</t>
    <rPh sb="8" eb="10">
      <t>ノウコウ</t>
    </rPh>
    <phoneticPr fontId="20"/>
  </si>
  <si>
    <t>4-3-0149</t>
  </si>
  <si>
    <t>Parfait 濃厚チョコブラウニー＆焼菓子</t>
    <rPh sb="8" eb="10">
      <t>ノウコウ</t>
    </rPh>
    <rPh sb="19" eb="22">
      <t>ヤキガシ</t>
    </rPh>
    <phoneticPr fontId="20"/>
  </si>
  <si>
    <t>4-3-0150</t>
  </si>
  <si>
    <t>Parfait プチフィナンシェ＆サブレ</t>
  </si>
  <si>
    <t>4-3-0151</t>
  </si>
  <si>
    <t>Parfait プチフィナンシェ＆ミニバウム</t>
  </si>
  <si>
    <t>4-3-0152</t>
  </si>
  <si>
    <t>Parfait プチフィナンシェ＆マドレーヌ</t>
  </si>
  <si>
    <t>4-3-0153</t>
  </si>
  <si>
    <t>Parfait 珈琲ケーキ</t>
    <rPh sb="8" eb="10">
      <t>コーヒー</t>
    </rPh>
    <phoneticPr fontId="3"/>
  </si>
  <si>
    <t>4-3-0154</t>
  </si>
  <si>
    <t>Parfait チーズケーキ</t>
  </si>
  <si>
    <t>4-3-0155</t>
  </si>
  <si>
    <t>Parfait 紅茶ケーキ</t>
    <rPh sb="8" eb="10">
      <t>コウチャ</t>
    </rPh>
    <phoneticPr fontId="20"/>
  </si>
  <si>
    <t>4-3-0156</t>
  </si>
  <si>
    <t>Parfait 四つ葉のハートデニッシュ</t>
    <rPh sb="8" eb="9">
      <t>ヨ</t>
    </rPh>
    <rPh sb="10" eb="11">
      <t>バ</t>
    </rPh>
    <phoneticPr fontId="20"/>
  </si>
  <si>
    <t>4-3-0157</t>
  </si>
  <si>
    <t>Parfait ハートデニッシュ＆オニオンスープ</t>
  </si>
  <si>
    <t>4-3-0158</t>
  </si>
  <si>
    <t>Parfait オニオンスープ＆ミニバウム</t>
  </si>
  <si>
    <t>4-3-0159</t>
  </si>
  <si>
    <t>Parfait 焼菓子＆ティー ケーキBOX</t>
  </si>
  <si>
    <t>4-3-0160</t>
  </si>
  <si>
    <t>Parfait ミニバウム ケーキBOX</t>
  </si>
  <si>
    <t>4-3-0161</t>
  </si>
  <si>
    <t>Parfait ミニバウム＆サブレBAG</t>
  </si>
  <si>
    <t>4-3-0162</t>
  </si>
  <si>
    <t>Parfait ハートデニッシュ＆サブレBAG</t>
  </si>
  <si>
    <t>4-3-0163</t>
  </si>
  <si>
    <t>Parfait プチフィナンシェ＆サブレBAG</t>
  </si>
  <si>
    <t>B&amp;W 今治タオルFT1</t>
    <rPh sb="4" eb="6">
      <t>イマバリ</t>
    </rPh>
    <phoneticPr fontId="17"/>
  </si>
  <si>
    <t>ミニバウム＆今治タオルWT1(Parfait)</t>
    <rPh sb="6" eb="8">
      <t>イマバリ</t>
    </rPh>
    <phoneticPr fontId="12"/>
  </si>
  <si>
    <t>切り株の年輪バウムクーヘン(Parfait)</t>
    <rPh sb="0" eb="1">
      <t>キ</t>
    </rPh>
    <rPh sb="2" eb="3">
      <t>カブ</t>
    </rPh>
    <rPh sb="4" eb="6">
      <t>ネンリン</t>
    </rPh>
    <phoneticPr fontId="12"/>
  </si>
  <si>
    <t>4-3-0164</t>
  </si>
  <si>
    <t>Parfait プレミアムバウムクーヘン</t>
  </si>
  <si>
    <t>縁起物 しっとりコクのバウムクーヘン（木箱入り）(Parfait)</t>
    <rPh sb="0" eb="2">
      <t>エンギ</t>
    </rPh>
    <rPh sb="2" eb="3">
      <t>モノ</t>
    </rPh>
    <phoneticPr fontId="12"/>
  </si>
  <si>
    <t>FLOWER しっとりコクのバウムクーヘン（木箱入り）(Parfait)</t>
  </si>
  <si>
    <t>4-3-0124</t>
  </si>
  <si>
    <t>手巻きのふんわりチーズロール</t>
  </si>
  <si>
    <t>4-3-0165</t>
  </si>
  <si>
    <t>ベルキーワッフル＆プチ・ガトーの詰め合わせ(Parfait)</t>
  </si>
  <si>
    <t>北海道スープファクトリー（Parfait）</t>
    <rPh sb="0" eb="3">
      <t>ホッカイドウ</t>
    </rPh>
    <phoneticPr fontId="12"/>
  </si>
  <si>
    <t>4-3-0129</t>
  </si>
  <si>
    <t>Oh!つまみ サクッとパスタ</t>
  </si>
  <si>
    <t>4-3-0130</t>
  </si>
  <si>
    <t>Oh!つまみ ナッツB</t>
  </si>
  <si>
    <t>4-3-0125</t>
  </si>
  <si>
    <t>はんなり　くま最中</t>
    <rPh sb="7" eb="9">
      <t>モナカ</t>
    </rPh>
    <phoneticPr fontId="4"/>
  </si>
  <si>
    <t>4-3-0126</t>
  </si>
  <si>
    <t>はんなり くま最中とわらび餅</t>
  </si>
  <si>
    <t>4-3-0121</t>
  </si>
  <si>
    <t>四万十のかほり　芋チップス</t>
    <rPh sb="8" eb="9">
      <t>イモ</t>
    </rPh>
    <phoneticPr fontId="4"/>
  </si>
  <si>
    <t>4-3-0122</t>
  </si>
  <si>
    <t>四万十のかほり　芋チップス＆塩けんぴ</t>
    <rPh sb="8" eb="9">
      <t>イモ</t>
    </rPh>
    <rPh sb="14" eb="15">
      <t>シオ</t>
    </rPh>
    <phoneticPr fontId="4"/>
  </si>
  <si>
    <t>結華 どらやきブレイクタイムセット(Parfait)</t>
  </si>
  <si>
    <t>4-3-0166</t>
  </si>
  <si>
    <t>もっちり鯛まんじゅう&amp;和のミニバウム＆ティー(Parfait)</t>
  </si>
  <si>
    <t>結 味噌汁＆ふりかけセット(Parfait)</t>
    <rPh sb="2" eb="5">
      <t>ミソシル</t>
    </rPh>
    <phoneticPr fontId="12"/>
  </si>
  <si>
    <t>野菜いっぱいだし味噌汁（Parfait）</t>
    <rPh sb="0" eb="2">
      <t>ヤサイ</t>
    </rPh>
    <rPh sb="8" eb="11">
      <t>ミソシル</t>
    </rPh>
    <phoneticPr fontId="12"/>
  </si>
  <si>
    <t>本節けずり＜木箱入り＞(Parfait)</t>
    <rPh sb="0" eb="2">
      <t>ホンセツ</t>
    </rPh>
    <rPh sb="6" eb="8">
      <t>キバコ</t>
    </rPh>
    <rPh sb="8" eb="9">
      <t>イ</t>
    </rPh>
    <phoneticPr fontId="12"/>
  </si>
  <si>
    <t>4-3-0167</t>
  </si>
  <si>
    <t>花つむぎ10F</t>
  </si>
  <si>
    <t>4-3-0168</t>
  </si>
  <si>
    <t>AJINO 匠 10B</t>
  </si>
  <si>
    <t xml:space="preserve">具たっぷり海鮮茶漬け（Parfait） </t>
    <rPh sb="0" eb="1">
      <t>グ</t>
    </rPh>
    <rPh sb="5" eb="7">
      <t>カイセン</t>
    </rPh>
    <rPh sb="7" eb="9">
      <t>チャヅ</t>
    </rPh>
    <phoneticPr fontId="12"/>
  </si>
  <si>
    <t>結華 具たっぷりみそ汁（赤だし）1200(Parfait)</t>
  </si>
  <si>
    <t>日々是ふわり 愛媛今治FT1 -PK-(Plus One Gift)</t>
    <rPh sb="0" eb="2">
      <t>ヒビ</t>
    </rPh>
    <rPh sb="2" eb="3">
      <t>コレ</t>
    </rPh>
    <rPh sb="7" eb="11">
      <t>エヒメイマバリ</t>
    </rPh>
    <phoneticPr fontId="13"/>
  </si>
  <si>
    <t>日々是ふわり 愛媛今治FT1 -IV-(Plus One Gift)</t>
    <rPh sb="0" eb="2">
      <t>ヒビ</t>
    </rPh>
    <rPh sb="2" eb="3">
      <t>コレ</t>
    </rPh>
    <rPh sb="7" eb="11">
      <t>エヒメイマバリ</t>
    </rPh>
    <phoneticPr fontId="13"/>
  </si>
  <si>
    <t>4-4-0021</t>
  </si>
  <si>
    <t>泉州エコスリムバスタオル (Plus One Gift)</t>
  </si>
  <si>
    <t>4-4-0022</t>
  </si>
  <si>
    <t>COLOR SOUNDS フェイスタオル1P＜BL＞</t>
  </si>
  <si>
    <t>4-4-0023</t>
  </si>
  <si>
    <t>COLOR SOUNDS フェイスタオル1P＜PI＞</t>
  </si>
  <si>
    <t>4-4-0024</t>
  </si>
  <si>
    <t>贅沢コットンタオルFT1(Plus One Gift)</t>
    <rPh sb="0" eb="2">
      <t>ゼイタク</t>
    </rPh>
    <phoneticPr fontId="3"/>
  </si>
  <si>
    <t>4-4-0025</t>
  </si>
  <si>
    <t>縁起物 木箱入り贅沢コットンタオルFT1(Plus One Gift)</t>
    <rPh sb="0" eb="2">
      <t>エンギ</t>
    </rPh>
    <rPh sb="2" eb="3">
      <t>モノ</t>
    </rPh>
    <rPh sb="4" eb="6">
      <t>キバコ</t>
    </rPh>
    <rPh sb="6" eb="7">
      <t>イ</t>
    </rPh>
    <phoneticPr fontId="3"/>
  </si>
  <si>
    <t>4-4-0026</t>
  </si>
  <si>
    <t>幸せの季節 総合版vol.5　（縁起物）</t>
    <rPh sb="0" eb="1">
      <t>シアワ</t>
    </rPh>
    <rPh sb="3" eb="5">
      <t>キセツ</t>
    </rPh>
    <rPh sb="16" eb="18">
      <t>エンギ</t>
    </rPh>
    <rPh sb="18" eb="19">
      <t>モノ</t>
    </rPh>
    <phoneticPr fontId="7"/>
  </si>
  <si>
    <t>6-1-0047</t>
  </si>
  <si>
    <t>だし茶漬け 金目鯛A</t>
  </si>
  <si>
    <t>6-1-0048</t>
  </si>
  <si>
    <t>だし茶漬け 炙りふくA</t>
  </si>
  <si>
    <t>6-1-0049</t>
  </si>
  <si>
    <t>鰹夫婦節G</t>
    <rPh sb="1" eb="3">
      <t>フウフ</t>
    </rPh>
    <phoneticPr fontId="6"/>
  </si>
  <si>
    <t>6-1-0050</t>
  </si>
  <si>
    <t>鰹夫婦節H</t>
    <rPh sb="1" eb="3">
      <t>フウフ</t>
    </rPh>
    <phoneticPr fontId="6"/>
  </si>
  <si>
    <t>本節けずりA（木箱入り）</t>
    <rPh sb="0" eb="2">
      <t>ホンセツ</t>
    </rPh>
    <phoneticPr fontId="12"/>
  </si>
  <si>
    <t>6-1-0051</t>
  </si>
  <si>
    <t>はまぐり味噌汁F</t>
  </si>
  <si>
    <t>6-1-0052</t>
  </si>
  <si>
    <t>こしひかりF</t>
  </si>
  <si>
    <t>6-1-0053</t>
  </si>
  <si>
    <t>鯛もなかA</t>
    <rPh sb="0" eb="1">
      <t>タイ</t>
    </rPh>
    <phoneticPr fontId="3"/>
  </si>
  <si>
    <t>鯛もなかB</t>
    <rPh sb="0" eb="1">
      <t>タイ</t>
    </rPh>
    <phoneticPr fontId="3"/>
  </si>
  <si>
    <t>紅ずわいがにA</t>
    <rPh sb="0" eb="1">
      <t>ベニ</t>
    </rPh>
    <phoneticPr fontId="12"/>
  </si>
  <si>
    <t>紅ずわいがにB</t>
    <rPh sb="0" eb="1">
      <t>ベニ</t>
    </rPh>
    <phoneticPr fontId="12"/>
  </si>
  <si>
    <t>FLOWER プレミアム 福重ねA</t>
    <rPh sb="13" eb="14">
      <t>フク</t>
    </rPh>
    <rPh sb="14" eb="15">
      <t>カサ</t>
    </rPh>
    <phoneticPr fontId="3"/>
  </si>
  <si>
    <t>FLOWER プレミアム 福重ねD</t>
    <rPh sb="13" eb="14">
      <t>フク</t>
    </rPh>
    <rPh sb="14" eb="15">
      <t>カサ</t>
    </rPh>
    <phoneticPr fontId="3"/>
  </si>
  <si>
    <t>FLOWER プレミアム 福重ねE</t>
    <rPh sb="13" eb="14">
      <t>フク</t>
    </rPh>
    <rPh sb="14" eb="15">
      <t>カサ</t>
    </rPh>
    <phoneticPr fontId="3"/>
  </si>
  <si>
    <t>FLOWER プレミアム 縁起物セットC</t>
    <rPh sb="13" eb="15">
      <t>エンギ</t>
    </rPh>
    <rPh sb="15" eb="16">
      <t>モノ</t>
    </rPh>
    <phoneticPr fontId="3"/>
  </si>
  <si>
    <t>FLOWER プレミアム 縁起物セットD</t>
    <rPh sb="13" eb="15">
      <t>エンギ</t>
    </rPh>
    <rPh sb="15" eb="16">
      <t>モノ</t>
    </rPh>
    <phoneticPr fontId="3"/>
  </si>
  <si>
    <t>AM-1746</t>
  </si>
  <si>
    <t>AM-1747</t>
  </si>
  <si>
    <t>AM-1748</t>
  </si>
  <si>
    <t>AM-1749</t>
  </si>
  <si>
    <t>TF-1765</t>
  </si>
  <si>
    <t>TF-1766</t>
  </si>
  <si>
    <t>TF-1767</t>
  </si>
  <si>
    <t>SP-1750</t>
  </si>
  <si>
    <t>七宝つむぎ タオルセットA</t>
  </si>
  <si>
    <t>SP-1751</t>
  </si>
  <si>
    <t>七宝つむぎ タオルセットB</t>
  </si>
  <si>
    <t>SP-1752</t>
  </si>
  <si>
    <t>七宝つむぎ タオルセットC</t>
  </si>
  <si>
    <t>RY-1768</t>
  </si>
  <si>
    <t>Rays ロックグラス(RD)</t>
  </si>
  <si>
    <t>RY-1769</t>
  </si>
  <si>
    <t>Rays ロックグラス(BL)</t>
  </si>
  <si>
    <t>RY-1770</t>
  </si>
  <si>
    <t>Rays ロックグラス(BK)</t>
  </si>
  <si>
    <t>RY-1771</t>
  </si>
  <si>
    <t>RY-1772</t>
  </si>
  <si>
    <t>Rays 箱入ロックグラス(BL)</t>
  </si>
  <si>
    <t>RY-1773</t>
  </si>
  <si>
    <t>Rays 箱入ロックグラス(BK)</t>
  </si>
  <si>
    <t>RY-1794</t>
  </si>
  <si>
    <t>ST-1781</t>
  </si>
  <si>
    <t>Starry Sky アイスクリームカップ</t>
  </si>
  <si>
    <t>SB-1763</t>
  </si>
  <si>
    <t>SB-1764</t>
  </si>
  <si>
    <t>SB-1737</t>
  </si>
  <si>
    <t>SB-1738</t>
  </si>
  <si>
    <t>SB-1739</t>
  </si>
  <si>
    <t>SB-1740</t>
  </si>
  <si>
    <t>BA-1802</t>
  </si>
  <si>
    <t>BA-1803</t>
  </si>
  <si>
    <t>ER-1804</t>
  </si>
  <si>
    <t>ER-1805</t>
  </si>
  <si>
    <t>AM-1744</t>
  </si>
  <si>
    <t>AM-1745</t>
  </si>
  <si>
    <t>MC-1780</t>
  </si>
  <si>
    <t>MK-1808</t>
  </si>
  <si>
    <t>MK-1809</t>
  </si>
  <si>
    <t>MK-1810</t>
  </si>
  <si>
    <t>RU-1782</t>
  </si>
  <si>
    <t>RU-1783</t>
  </si>
  <si>
    <t>RU-1784</t>
  </si>
  <si>
    <t>DK-1791</t>
  </si>
  <si>
    <t>DK-1792</t>
  </si>
  <si>
    <t>DK-1793</t>
  </si>
  <si>
    <t>FR-1799</t>
  </si>
  <si>
    <t>FR-1800</t>
  </si>
  <si>
    <t>FO-1774</t>
  </si>
  <si>
    <t>FO-1775</t>
  </si>
  <si>
    <t>OF-1811</t>
  </si>
  <si>
    <t>DN-1789</t>
  </si>
  <si>
    <t>AM-1741</t>
  </si>
  <si>
    <t>AM-1742</t>
  </si>
  <si>
    <t>AM-1743</t>
  </si>
  <si>
    <t>GR-1777</t>
  </si>
  <si>
    <t>GR-1778</t>
  </si>
  <si>
    <t>GR-1785</t>
  </si>
  <si>
    <t>GR-1786</t>
  </si>
  <si>
    <t>GR-1787</t>
  </si>
  <si>
    <t>GR-1788</t>
  </si>
  <si>
    <t>GR-1776</t>
  </si>
  <si>
    <t>KR-1796</t>
  </si>
  <si>
    <t>KY-1795</t>
  </si>
  <si>
    <t>LC-1779</t>
  </si>
  <si>
    <t>BS-1790</t>
  </si>
  <si>
    <t>SE-1812</t>
  </si>
  <si>
    <t>SE-1813</t>
  </si>
  <si>
    <t>SE-1814</t>
  </si>
  <si>
    <t>CO-1806</t>
  </si>
  <si>
    <t>CO-1807</t>
  </si>
  <si>
    <t>AMIi HOME タオルセットA</t>
  </si>
  <si>
    <t>AMIi HOME タオルセットB</t>
  </si>
  <si>
    <t>AMIi HOME タオルセットC</t>
  </si>
  <si>
    <t>AMIi HOME タオルセットH</t>
  </si>
  <si>
    <t>天使のふわふわ タオルセットA</t>
  </si>
  <si>
    <t>天使のふわふわ タオルセットB</t>
  </si>
  <si>
    <t>天使のふわふわ タオルセットC</t>
  </si>
  <si>
    <t>Rays 箱入ロックグラス(RD)</t>
  </si>
  <si>
    <t>Rays ペアグラス(木箱入)</t>
  </si>
  <si>
    <t>NK-1797</t>
  </si>
  <si>
    <t>ペアクラフトビールグラス</t>
  </si>
  <si>
    <t>NK-1798</t>
  </si>
  <si>
    <t>飲み比べクラフトビールグラス</t>
  </si>
  <si>
    <t>SALON de Dolce 熊野筆 フェイスブラシ</t>
  </si>
  <si>
    <t>SALON de Dolce 熊野 侑昂堂の化粧筆 ﾌｪｲｽﾌﾞﾗｼ(P)＆今治ﾀｵﾙ</t>
  </si>
  <si>
    <t>SALON de Dolce 熊野 侑昂堂の化粧筆セット</t>
  </si>
  <si>
    <t>FW-1255</t>
  </si>
  <si>
    <t>Fortune Word パーティーセット</t>
  </si>
  <si>
    <t>Fortune Word カフェセット</t>
  </si>
  <si>
    <t>Fortune Word アフタヌーンティーセット</t>
  </si>
  <si>
    <t>AMIi HOME ボトル(BK)＆タオル</t>
  </si>
  <si>
    <t>AMIi HOME ボトル(WH)＆タオル</t>
  </si>
  <si>
    <t>AMIi HOME ボトル(OL)＆タオル</t>
  </si>
  <si>
    <t>AMIi HOME ボトル(BL)＆タオル</t>
  </si>
  <si>
    <t>モイスチャー 卓上加湿器(WH)</t>
  </si>
  <si>
    <t>モイスチャー 卓上加湿器(BK)</t>
  </si>
  <si>
    <t>バロン 二重構造ペアカップ</t>
  </si>
  <si>
    <t>バロン 二重構造コールドカップ</t>
  </si>
  <si>
    <t>エテルノ 二重構造ペアカップ</t>
  </si>
  <si>
    <t>エテルノ 二重構造コールドカップ</t>
  </si>
  <si>
    <t>AMIi HOME タンブラーセットA</t>
  </si>
  <si>
    <t>AMIi HOME タンブラーセットB</t>
  </si>
  <si>
    <t>バロン 真空二重構造カップ</t>
  </si>
  <si>
    <t>milko ペアグラス(ミルク＆コーヒー)</t>
  </si>
  <si>
    <t>milko 牧場のモーニングセット</t>
  </si>
  <si>
    <t>milko ペアディーププレート</t>
  </si>
  <si>
    <t>Routine-ルティーネ- 5客コーヒーセット</t>
  </si>
  <si>
    <t>Routine-ルティーネ- プレートセット</t>
  </si>
  <si>
    <t>Routine-ルティーネ- ペアコーヒーセット</t>
  </si>
  <si>
    <t>Routine-ルティーネ- ペアプレート</t>
  </si>
  <si>
    <t>デューク ペアプレート</t>
  </si>
  <si>
    <t>デューク ペアボウル</t>
  </si>
  <si>
    <t>デューク ペアスープカップセット</t>
  </si>
  <si>
    <t>グランブルー カレー＆パスタ</t>
  </si>
  <si>
    <t>Foret 茶器セット</t>
  </si>
  <si>
    <t>Foret ペアカフェボウル（スプーン付）</t>
  </si>
  <si>
    <t>fiorina 小花皿6</t>
  </si>
  <si>
    <t>fiorina 小花皿8</t>
  </si>
  <si>
    <t>SOLE 六客小皿揃(木箱入)</t>
  </si>
  <si>
    <t>SOLE 箱入六客小皿揃</t>
  </si>
  <si>
    <t>Oriental Flower パスタプレートセット</t>
  </si>
  <si>
    <t>Oriental Flower ペアディナープレート</t>
  </si>
  <si>
    <t>AMIi HOME カップインタンブラー(WH)＆タオル</t>
  </si>
  <si>
    <t>AMIi HOME カップインタンブラー(NV)＆タオル</t>
  </si>
  <si>
    <t>AMIi HOME ペアカップインタンブラー</t>
  </si>
  <si>
    <t>CERA THERMO タンブラー(NV)</t>
  </si>
  <si>
    <t>CERA THERMO タンブラー(BE)</t>
  </si>
  <si>
    <t>グラシア リラックスセット(GR)</t>
  </si>
  <si>
    <t>グラシア リラックスセット(SI)</t>
  </si>
  <si>
    <t>グラシア ステンレスサーモカップ(ストロー付)</t>
  </si>
  <si>
    <t>グラシア ステンレスサーモカップ(SI)</t>
  </si>
  <si>
    <t>グラシア ステンレスサーモカップ(GL)</t>
  </si>
  <si>
    <t>グラシア ステンレスサーモカップ(BK)</t>
  </si>
  <si>
    <t>グラシア ペアサーモタンブラー(SI・GR)</t>
  </si>
  <si>
    <t>グラシア ペアショートカップ</t>
  </si>
  <si>
    <t>煌 -kirameki- ペアロックグラス</t>
  </si>
  <si>
    <t>煌 -kirameki- 箱入ロックグラス</t>
  </si>
  <si>
    <t>美ら 六趣揃(木箱入)</t>
  </si>
  <si>
    <t>CHITOSE ペアスリムカップ</t>
  </si>
  <si>
    <t>CS-1701</t>
  </si>
  <si>
    <t>CHITOSE ペアカップ</t>
  </si>
  <si>
    <t>koyoi 晩酌セット</t>
  </si>
  <si>
    <t>HOMME ペアカップ</t>
  </si>
  <si>
    <t>Luce ペアフリーカップ</t>
  </si>
  <si>
    <t>ローレル カレー＆プレートセット</t>
  </si>
  <si>
    <t>ローレル ブランチセット</t>
  </si>
  <si>
    <t>ベイシス カレー＆パスタ皿セット</t>
  </si>
  <si>
    <t>ベイシス パーティーセット</t>
  </si>
  <si>
    <t>Stella ビストロセット</t>
  </si>
  <si>
    <t>Stella ペアプレートA</t>
  </si>
  <si>
    <t>Stella ペアプレートB</t>
  </si>
  <si>
    <t>ゆらり ペアカップ</t>
  </si>
  <si>
    <t>ゴールドジム カレーセット(W)</t>
  </si>
  <si>
    <t>ゴールドジム カレーセット(G)</t>
  </si>
  <si>
    <t>Fine Choice アクアマリン （※カタログシステム料込）</t>
    <phoneticPr fontId="4"/>
  </si>
  <si>
    <t>MOONVEIL #26</t>
    <phoneticPr fontId="4"/>
  </si>
  <si>
    <t>2025年</t>
  </si>
  <si>
    <t>https://my.ebook5.net/yamahi/sunveil/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</si>
</sst>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5" formatCode="&quot;¥&quot;#,##0;&quot;¥&quot;\-#,##0"/>
    <numFmt numFmtId="6" formatCode="&quot;¥&quot;#,##0;[Red]&quot;¥&quot;\-#,##0"/>
    <numFmt numFmtId="176" formatCode="&quot;¥&quot;#,##0_);[Red]\(&quot;¥&quot;#,##0\)"/>
  </numFmts>
  <fonts count="3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23"/>
      <name val="ＭＳ Ｐゴシック"/>
      <family val="3"/>
      <charset val="128"/>
    </font>
    <font>
      <sz val="6"/>
      <name val="ＭＳ Ｐゴシック"/>
      <family val="3"/>
      <charset val="128"/>
    </font>
    <font>
      <sz val="8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10"/>
      <color theme="0"/>
      <name val="ＭＳ Ｐゴシック"/>
      <family val="3"/>
      <charset val="128"/>
    </font>
    <font>
      <b/>
      <sz val="16"/>
      <color theme="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9"/>
      <color rgb="FFFF000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7"/>
      <color rgb="FFFF0000"/>
      <name val="ＭＳ Ｐゴシック"/>
      <family val="3"/>
      <charset val="128"/>
    </font>
    <font>
      <sz val="7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u/>
      <sz val="11"/>
      <color rgb="FF0070C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u/>
      <sz val="20"/>
      <color indexed="12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b/>
      <sz val="9"/>
      <color indexed="81"/>
      <name val="MS P 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CC"/>
        <bgColor rgb="FFFFFFCC"/>
      </patternFill>
    </fill>
    <fill>
      <patternFill patternType="solid">
        <fgColor rgb="FFFFFFCC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7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/>
    <xf numFmtId="6" fontId="6" fillId="0" borderId="0" applyFont="0" applyFill="0" applyBorder="0" applyAlignment="0" applyProtection="0">
      <alignment vertical="center"/>
    </xf>
    <xf numFmtId="6" fontId="6" fillId="0" borderId="0" applyFont="0" applyFill="0" applyBorder="0" applyAlignment="0" applyProtection="0">
      <alignment vertical="center"/>
    </xf>
    <xf numFmtId="6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6" fillId="0" borderId="0"/>
    <xf numFmtId="6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/>
    <xf numFmtId="0" fontId="1" fillId="0" borderId="0">
      <alignment vertical="center"/>
    </xf>
    <xf numFmtId="6" fontId="1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38" fontId="34" fillId="0" borderId="0" applyFont="0" applyFill="0" applyBorder="0" applyAlignment="0" applyProtection="0">
      <alignment vertical="center"/>
    </xf>
    <xf numFmtId="6" fontId="34" fillId="0" borderId="0" applyFont="0" applyFill="0" applyBorder="0" applyAlignment="0" applyProtection="0">
      <alignment vertical="center"/>
    </xf>
  </cellStyleXfs>
  <cellXfs count="270">
    <xf numFmtId="0" fontId="0" fillId="0" borderId="0" xfId="0"/>
    <xf numFmtId="0" fontId="0" fillId="0" borderId="0" xfId="0" applyAlignment="1">
      <alignment vertical="center"/>
    </xf>
    <xf numFmtId="0" fontId="0" fillId="0" borderId="1" xfId="0" applyFill="1" applyBorder="1" applyAlignment="1">
      <alignment vertical="center"/>
    </xf>
    <xf numFmtId="49" fontId="1" fillId="0" borderId="1" xfId="7" applyNumberFormat="1" applyFont="1" applyFill="1" applyBorder="1" applyAlignment="1">
      <alignment horizontal="left" vertical="center" shrinkToFit="1"/>
    </xf>
    <xf numFmtId="0" fontId="12" fillId="0" borderId="1" xfId="0" applyFont="1" applyFill="1" applyBorder="1" applyAlignment="1">
      <alignment vertical="center" shrinkToFit="1"/>
    </xf>
    <xf numFmtId="0" fontId="12" fillId="0" borderId="1" xfId="0" applyFont="1" applyFill="1" applyBorder="1" applyAlignment="1">
      <alignment horizontal="left" vertical="center" shrinkToFit="1"/>
    </xf>
    <xf numFmtId="0" fontId="12" fillId="0" borderId="1" xfId="9" applyFont="1" applyFill="1" applyBorder="1" applyAlignment="1">
      <alignment horizontal="left" vertical="center" shrinkToFit="1"/>
    </xf>
    <xf numFmtId="0" fontId="12" fillId="0" borderId="1" xfId="7" applyFont="1" applyFill="1" applyBorder="1" applyAlignment="1">
      <alignment horizontal="left" vertical="center" shrinkToFit="1"/>
    </xf>
    <xf numFmtId="6" fontId="12" fillId="0" borderId="1" xfId="5" applyFont="1" applyFill="1" applyBorder="1" applyAlignment="1">
      <alignment vertical="center" shrinkToFit="1"/>
    </xf>
    <xf numFmtId="49" fontId="12" fillId="0" borderId="0" xfId="0" applyNumberFormat="1" applyFont="1" applyAlignment="1">
      <alignment vertical="center" shrinkToFit="1"/>
    </xf>
    <xf numFmtId="0" fontId="12" fillId="0" borderId="0" xfId="0" applyFont="1" applyAlignment="1">
      <alignment vertical="center" shrinkToFit="1"/>
    </xf>
    <xf numFmtId="49" fontId="1" fillId="3" borderId="1" xfId="7" applyNumberFormat="1" applyFont="1" applyFill="1" applyBorder="1" applyAlignment="1">
      <alignment horizontal="left" vertical="center" shrinkToFit="1"/>
    </xf>
    <xf numFmtId="0" fontId="1" fillId="3" borderId="1" xfId="7" applyFont="1" applyFill="1" applyBorder="1" applyAlignment="1">
      <alignment horizontal="center" vertical="center" shrinkToFit="1"/>
    </xf>
    <xf numFmtId="6" fontId="1" fillId="0" borderId="1" xfId="5" applyFont="1" applyFill="1" applyBorder="1" applyAlignment="1">
      <alignment vertical="center" shrinkToFit="1"/>
    </xf>
    <xf numFmtId="49" fontId="12" fillId="0" borderId="1" xfId="0" applyNumberFormat="1" applyFont="1" applyBorder="1" applyAlignment="1">
      <alignment vertical="center" shrinkToFit="1"/>
    </xf>
    <xf numFmtId="6" fontId="12" fillId="0" borderId="0" xfId="5" applyFont="1" applyAlignment="1">
      <alignment vertical="center" shrinkToFit="1"/>
    </xf>
    <xf numFmtId="6" fontId="1" fillId="3" borderId="1" xfId="5" applyFont="1" applyFill="1" applyBorder="1" applyAlignment="1">
      <alignment vertical="center" shrinkToFit="1"/>
    </xf>
    <xf numFmtId="0" fontId="3" fillId="0" borderId="1" xfId="0" applyNumberFormat="1" applyFont="1" applyFill="1" applyBorder="1" applyAlignment="1">
      <alignment horizontal="left" vertical="center" shrinkToFit="1"/>
    </xf>
    <xf numFmtId="5" fontId="3" fillId="0" borderId="1" xfId="0" quotePrefix="1" applyNumberFormat="1" applyFont="1" applyFill="1" applyBorder="1" applyAlignment="1">
      <alignment horizontal="right" vertical="center" shrinkToFit="1"/>
    </xf>
    <xf numFmtId="0" fontId="3" fillId="4" borderId="1" xfId="0" applyNumberFormat="1" applyFont="1" applyFill="1" applyBorder="1" applyAlignment="1">
      <alignment horizontal="left" vertical="center" shrinkToFit="1"/>
    </xf>
    <xf numFmtId="49" fontId="3" fillId="0" borderId="1" xfId="0" applyNumberFormat="1" applyFont="1" applyFill="1" applyBorder="1" applyAlignment="1">
      <alignment horizontal="left" vertical="center" shrinkToFit="1"/>
    </xf>
    <xf numFmtId="0" fontId="3" fillId="0" borderId="1" xfId="0" applyFont="1" applyFill="1" applyBorder="1" applyAlignment="1">
      <alignment horizontal="left" vertical="center" shrinkToFit="1"/>
    </xf>
    <xf numFmtId="5" fontId="3" fillId="0" borderId="1" xfId="0" applyNumberFormat="1" applyFont="1" applyFill="1" applyBorder="1" applyAlignment="1">
      <alignment horizontal="right" vertical="center" shrinkToFit="1"/>
    </xf>
    <xf numFmtId="176" fontId="0" fillId="0" borderId="1" xfId="0" applyNumberFormat="1" applyBorder="1" applyAlignment="1">
      <alignment vertical="center"/>
    </xf>
    <xf numFmtId="49" fontId="0" fillId="0" borderId="1" xfId="7" applyNumberFormat="1" applyFont="1" applyFill="1" applyBorder="1" applyAlignment="1">
      <alignment horizontal="left" vertical="center" shrinkToFit="1"/>
    </xf>
    <xf numFmtId="0" fontId="0" fillId="0" borderId="0" xfId="0" applyAlignment="1">
      <alignment horizontal="center" vertical="center"/>
    </xf>
    <xf numFmtId="0" fontId="0" fillId="0" borderId="0" xfId="0" applyAlignment="1">
      <alignment shrinkToFi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left"/>
    </xf>
    <xf numFmtId="0" fontId="0" fillId="0" borderId="0" xfId="0" applyBorder="1"/>
    <xf numFmtId="0" fontId="9" fillId="0" borderId="0" xfId="0" applyFont="1"/>
    <xf numFmtId="0" fontId="9" fillId="0" borderId="0" xfId="0" applyFont="1" applyBorder="1"/>
    <xf numFmtId="0" fontId="14" fillId="0" borderId="0" xfId="0" applyFont="1"/>
    <xf numFmtId="0" fontId="0" fillId="0" borderId="5" xfId="0" applyBorder="1"/>
    <xf numFmtId="0" fontId="0" fillId="0" borderId="5" xfId="0" applyBorder="1" applyAlignment="1">
      <alignment shrinkToFit="1"/>
    </xf>
    <xf numFmtId="0" fontId="9" fillId="0" borderId="5" xfId="0" applyFont="1" applyBorder="1"/>
    <xf numFmtId="0" fontId="0" fillId="0" borderId="6" xfId="0" applyBorder="1"/>
    <xf numFmtId="0" fontId="0" fillId="0" borderId="7" xfId="0" applyBorder="1" applyAlignment="1">
      <alignment horizontal="left"/>
    </xf>
    <xf numFmtId="0" fontId="0" fillId="0" borderId="8" xfId="0" applyBorder="1"/>
    <xf numFmtId="0" fontId="0" fillId="0" borderId="10" xfId="0" applyBorder="1"/>
    <xf numFmtId="0" fontId="9" fillId="0" borderId="10" xfId="0" applyFont="1" applyBorder="1"/>
    <xf numFmtId="0" fontId="0" fillId="0" borderId="4" xfId="0" applyBorder="1"/>
    <xf numFmtId="0" fontId="0" fillId="0" borderId="0" xfId="0" applyFont="1" applyFill="1" applyAlignment="1">
      <alignment vertical="top"/>
    </xf>
    <xf numFmtId="0" fontId="0" fillId="3" borderId="1" xfId="0" applyFill="1" applyBorder="1"/>
    <xf numFmtId="0" fontId="0" fillId="0" borderId="0" xfId="0" applyFill="1" applyBorder="1"/>
    <xf numFmtId="0" fontId="0" fillId="0" borderId="7" xfId="0" applyBorder="1"/>
    <xf numFmtId="0" fontId="3" fillId="0" borderId="0" xfId="0" applyFont="1" applyBorder="1" applyAlignment="1">
      <alignment horizontal="center"/>
    </xf>
    <xf numFmtId="49" fontId="9" fillId="0" borderId="0" xfId="0" applyNumberFormat="1" applyFont="1" applyFill="1" applyBorder="1" applyAlignment="1">
      <alignment vertical="center" shrinkToFit="1"/>
    </xf>
    <xf numFmtId="0" fontId="9" fillId="0" borderId="0" xfId="0" applyFont="1" applyAlignment="1">
      <alignment vertical="center"/>
    </xf>
    <xf numFmtId="49" fontId="1" fillId="3" borderId="1" xfId="7" applyNumberFormat="1" applyFont="1" applyFill="1" applyBorder="1" applyAlignment="1">
      <alignment horizontal="left" vertical="center" shrinkToFit="1"/>
    </xf>
    <xf numFmtId="0" fontId="3" fillId="5" borderId="1" xfId="0" applyFont="1" applyFill="1" applyBorder="1" applyAlignment="1">
      <alignment horizontal="center" vertical="center" wrapText="1"/>
    </xf>
    <xf numFmtId="0" fontId="15" fillId="0" borderId="0" xfId="0" applyFont="1" applyBorder="1"/>
    <xf numFmtId="0" fontId="0" fillId="0" borderId="1" xfId="0" applyBorder="1"/>
    <xf numFmtId="0" fontId="0" fillId="7" borderId="1" xfId="0" applyFill="1" applyBorder="1"/>
    <xf numFmtId="49" fontId="1" fillId="3" borderId="1" xfId="7" applyNumberFormat="1" applyFont="1" applyFill="1" applyBorder="1" applyAlignment="1">
      <alignment horizontal="left" vertical="center" shrinkToFit="1"/>
    </xf>
    <xf numFmtId="0" fontId="0" fillId="0" borderId="1" xfId="7" applyFont="1" applyFill="1" applyBorder="1" applyAlignment="1">
      <alignment horizontal="left" vertical="center" shrinkToFit="1"/>
    </xf>
    <xf numFmtId="0" fontId="0" fillId="3" borderId="1" xfId="7" applyFont="1" applyFill="1" applyBorder="1" applyAlignment="1">
      <alignment horizontal="center" vertical="center" shrinkToFit="1"/>
    </xf>
    <xf numFmtId="49" fontId="0" fillId="3" borderId="1" xfId="7" applyNumberFormat="1" applyFont="1" applyFill="1" applyBorder="1" applyAlignment="1">
      <alignment horizontal="left" vertical="center" shrinkToFit="1"/>
    </xf>
    <xf numFmtId="0" fontId="0" fillId="2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3" borderId="0" xfId="0" applyFill="1" applyBorder="1"/>
    <xf numFmtId="0" fontId="3" fillId="0" borderId="1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0" fillId="2" borderId="12" xfId="0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 vertical="center"/>
    </xf>
    <xf numFmtId="0" fontId="0" fillId="2" borderId="14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38" fontId="0" fillId="0" borderId="1" xfId="2" applyFont="1" applyBorder="1" applyAlignment="1">
      <alignment horizontal="right" vertical="center"/>
    </xf>
    <xf numFmtId="0" fontId="3" fillId="5" borderId="18" xfId="0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4" fillId="0" borderId="0" xfId="0" applyFont="1" applyBorder="1" applyAlignment="1">
      <alignment horizontal="left" vertical="center"/>
    </xf>
    <xf numFmtId="0" fontId="0" fillId="0" borderId="9" xfId="0" applyBorder="1" applyAlignment="1">
      <alignment horizontal="left"/>
    </xf>
    <xf numFmtId="0" fontId="15" fillId="0" borderId="10" xfId="0" applyFont="1" applyBorder="1"/>
    <xf numFmtId="0" fontId="0" fillId="0" borderId="0" xfId="0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2" fillId="0" borderId="0" xfId="1" applyAlignment="1" applyProtection="1"/>
    <xf numFmtId="0" fontId="0" fillId="2" borderId="9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right" vertical="center" shrinkToFit="1"/>
    </xf>
    <xf numFmtId="0" fontId="14" fillId="0" borderId="0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23" fillId="0" borderId="10" xfId="0" applyFont="1" applyBorder="1" applyAlignment="1">
      <alignment vertical="center"/>
    </xf>
    <xf numFmtId="0" fontId="14" fillId="0" borderId="10" xfId="0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19" fillId="0" borderId="0" xfId="0" applyFont="1" applyAlignment="1">
      <alignment horizontal="left"/>
    </xf>
    <xf numFmtId="5" fontId="13" fillId="0" borderId="0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5" fontId="14" fillId="0" borderId="5" xfId="0" applyNumberFormat="1" applyFont="1" applyFill="1" applyBorder="1" applyAlignment="1">
      <alignment horizontal="left"/>
    </xf>
    <xf numFmtId="0" fontId="14" fillId="0" borderId="11" xfId="0" applyFont="1" applyBorder="1" applyAlignment="1">
      <alignment vertical="center"/>
    </xf>
    <xf numFmtId="0" fontId="0" fillId="0" borderId="0" xfId="0" applyBorder="1" applyAlignment="1">
      <alignment horizontal="left"/>
    </xf>
    <xf numFmtId="0" fontId="27" fillId="0" borderId="0" xfId="0" applyFont="1"/>
    <xf numFmtId="0" fontId="28" fillId="9" borderId="0" xfId="0" applyFont="1" applyFill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30" fillId="0" borderId="0" xfId="1" applyFont="1" applyFill="1" applyAlignment="1" applyProtection="1">
      <alignment vertical="center"/>
    </xf>
    <xf numFmtId="0" fontId="0" fillId="0" borderId="0" xfId="0" applyFont="1" applyFill="1" applyAlignment="1">
      <alignment vertical="center"/>
    </xf>
    <xf numFmtId="0" fontId="3" fillId="0" borderId="0" xfId="0" applyFont="1" applyFill="1" applyAlignment="1"/>
    <xf numFmtId="0" fontId="29" fillId="0" borderId="0" xfId="0" applyFont="1"/>
    <xf numFmtId="0" fontId="31" fillId="0" borderId="0" xfId="0" applyFont="1" applyFill="1" applyAlignment="1">
      <alignment vertical="center"/>
    </xf>
    <xf numFmtId="0" fontId="32" fillId="0" borderId="0" xfId="0" applyFont="1" applyFill="1" applyBorder="1" applyAlignment="1">
      <alignment horizontal="left" vertical="center"/>
    </xf>
    <xf numFmtId="0" fontId="33" fillId="0" borderId="0" xfId="1" applyFont="1" applyAlignment="1" applyProtection="1">
      <alignment horizontal="left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5" borderId="25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left" vertical="center" shrinkToFit="1"/>
    </xf>
    <xf numFmtId="0" fontId="0" fillId="0" borderId="1" xfId="0" applyBorder="1" applyAlignment="1">
      <alignment horizontal="left" vertical="center" shrinkToFit="1"/>
    </xf>
    <xf numFmtId="0" fontId="0" fillId="0" borderId="1" xfId="8" applyFont="1" applyBorder="1" applyAlignment="1">
      <alignment horizontal="left" vertical="center" shrinkToFit="1"/>
    </xf>
    <xf numFmtId="6" fontId="12" fillId="0" borderId="1" xfId="13" applyFont="1" applyFill="1" applyBorder="1" applyAlignment="1">
      <alignment horizontal="right" vertical="center" shrinkToFit="1"/>
    </xf>
    <xf numFmtId="6" fontId="12" fillId="0" borderId="0" xfId="5" applyFont="1" applyAlignment="1">
      <alignment horizontal="left" vertical="center" shrinkToFit="1"/>
    </xf>
    <xf numFmtId="0" fontId="0" fillId="0" borderId="1" xfId="0" applyBorder="1" applyAlignment="1">
      <alignment horizontal="left" shrinkToFit="1"/>
    </xf>
    <xf numFmtId="6" fontId="0" fillId="0" borderId="0" xfId="13" applyFont="1" applyAlignment="1">
      <alignment horizontal="right" shrinkToFit="1"/>
    </xf>
    <xf numFmtId="0" fontId="12" fillId="0" borderId="1" xfId="0" applyFont="1" applyFill="1" applyBorder="1" applyAlignment="1">
      <alignment horizontal="left" shrinkToFit="1"/>
    </xf>
    <xf numFmtId="0" fontId="12" fillId="0" borderId="0" xfId="0" applyFont="1" applyAlignment="1">
      <alignment horizontal="left" vertical="center" shrinkToFit="1"/>
    </xf>
    <xf numFmtId="0" fontId="0" fillId="0" borderId="0" xfId="0" applyFont="1" applyFill="1"/>
    <xf numFmtId="0" fontId="12" fillId="0" borderId="1" xfId="0" applyFont="1" applyFill="1" applyBorder="1" applyAlignment="1">
      <alignment vertical="center"/>
    </xf>
    <xf numFmtId="176" fontId="12" fillId="0" borderId="1" xfId="5" applyNumberFormat="1" applyFont="1" applyFill="1" applyBorder="1" applyAlignment="1">
      <alignment horizontal="center" vertical="center" shrinkToFit="1"/>
    </xf>
    <xf numFmtId="0" fontId="12" fillId="0" borderId="1" xfId="0" applyFont="1" applyFill="1" applyBorder="1"/>
    <xf numFmtId="0" fontId="12" fillId="0" borderId="1" xfId="0" applyFont="1" applyFill="1" applyBorder="1" applyAlignment="1">
      <alignment shrinkToFit="1"/>
    </xf>
    <xf numFmtId="0" fontId="12" fillId="0" borderId="1" xfId="7" applyFont="1" applyFill="1" applyBorder="1" applyAlignment="1">
      <alignment vertical="center" shrinkToFit="1"/>
    </xf>
    <xf numFmtId="0" fontId="12" fillId="0" borderId="1" xfId="9" applyFont="1" applyFill="1" applyBorder="1" applyAlignment="1">
      <alignment wrapText="1"/>
    </xf>
    <xf numFmtId="0" fontId="12" fillId="0" borderId="0" xfId="0" applyFont="1" applyFill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49" fontId="12" fillId="0" borderId="1" xfId="0" applyNumberFormat="1" applyFont="1" applyFill="1" applyBorder="1" applyAlignment="1">
      <alignment horizontal="left" vertical="center" wrapText="1" shrinkToFit="1"/>
    </xf>
    <xf numFmtId="49" fontId="12" fillId="0" borderId="1" xfId="0" applyNumberFormat="1" applyFont="1" applyFill="1" applyBorder="1" applyAlignment="1">
      <alignment horizontal="left"/>
    </xf>
    <xf numFmtId="49" fontId="12" fillId="0" borderId="1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shrinkToFit="1"/>
    </xf>
    <xf numFmtId="49" fontId="0" fillId="0" borderId="1" xfId="0" applyNumberFormat="1" applyBorder="1" applyAlignment="1">
      <alignment horizontal="left" vertical="center"/>
    </xf>
    <xf numFmtId="0" fontId="35" fillId="0" borderId="1" xfId="14" applyFont="1" applyBorder="1" applyAlignment="1">
      <alignment shrinkToFit="1"/>
    </xf>
    <xf numFmtId="0" fontId="35" fillId="0" borderId="1" xfId="14" applyFont="1" applyBorder="1" applyAlignment="1"/>
    <xf numFmtId="0" fontId="0" fillId="0" borderId="1" xfId="0" applyBorder="1" applyAlignment="1">
      <alignment vertical="center"/>
    </xf>
    <xf numFmtId="0" fontId="0" fillId="0" borderId="1" xfId="8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11" fillId="0" borderId="1" xfId="0" applyFont="1" applyBorder="1" applyAlignment="1">
      <alignment vertical="center" shrinkToFit="1"/>
    </xf>
    <xf numFmtId="0" fontId="12" fillId="0" borderId="0" xfId="0" applyFont="1" applyAlignment="1">
      <alignment vertical="center"/>
    </xf>
    <xf numFmtId="0" fontId="12" fillId="0" borderId="1" xfId="0" applyFont="1" applyBorder="1" applyAlignment="1">
      <alignment shrinkToFit="1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vertical="center" shrinkToFit="1"/>
    </xf>
    <xf numFmtId="6" fontId="12" fillId="0" borderId="1" xfId="13" applyFont="1" applyFill="1" applyBorder="1" applyAlignment="1">
      <alignment horizontal="right" vertical="center"/>
    </xf>
    <xf numFmtId="0" fontId="0" fillId="0" borderId="1" xfId="0" applyFill="1" applyBorder="1"/>
    <xf numFmtId="0" fontId="0" fillId="0" borderId="1" xfId="0" applyFill="1" applyBorder="1" applyAlignment="1">
      <alignment horizontal="left" shrinkToFit="1"/>
    </xf>
    <xf numFmtId="0" fontId="12" fillId="0" borderId="0" xfId="0" applyFont="1" applyFill="1" applyAlignment="1">
      <alignment vertical="center"/>
    </xf>
    <xf numFmtId="0" fontId="36" fillId="0" borderId="1" xfId="0" applyFont="1" applyFill="1" applyBorder="1" applyAlignment="1">
      <alignment vertical="center" shrinkToFit="1"/>
    </xf>
    <xf numFmtId="0" fontId="3" fillId="0" borderId="1" xfId="0" applyFont="1" applyFill="1" applyBorder="1" applyAlignment="1">
      <alignment vertical="center" shrinkToFit="1"/>
    </xf>
    <xf numFmtId="6" fontId="12" fillId="0" borderId="1" xfId="13" applyFont="1" applyFill="1" applyBorder="1" applyAlignment="1">
      <alignment horizontal="left" vertical="center"/>
    </xf>
    <xf numFmtId="6" fontId="12" fillId="0" borderId="1" xfId="13" applyFont="1" applyFill="1" applyBorder="1" applyAlignment="1">
      <alignment horizontal="right" wrapText="1"/>
    </xf>
    <xf numFmtId="6" fontId="12" fillId="0" borderId="1" xfId="13" applyFont="1" applyFill="1" applyBorder="1" applyAlignment="1">
      <alignment horizontal="right" vertical="center" wrapText="1" shrinkToFit="1"/>
    </xf>
    <xf numFmtId="6" fontId="1" fillId="0" borderId="1" xfId="13" applyFont="1" applyFill="1" applyBorder="1" applyAlignment="1">
      <alignment horizontal="right" vertical="center"/>
    </xf>
    <xf numFmtId="6" fontId="1" fillId="0" borderId="1" xfId="13" quotePrefix="1" applyFont="1" applyBorder="1" applyAlignment="1">
      <alignment horizontal="right" vertical="center" shrinkToFit="1"/>
    </xf>
    <xf numFmtId="6" fontId="12" fillId="0" borderId="1" xfId="13" applyFont="1" applyBorder="1" applyAlignment="1">
      <alignment horizontal="right" vertical="center"/>
    </xf>
    <xf numFmtId="6" fontId="3" fillId="0" borderId="1" xfId="13" quotePrefix="1" applyFont="1" applyFill="1" applyBorder="1" applyAlignment="1">
      <alignment horizontal="right" vertical="center" shrinkToFit="1"/>
    </xf>
    <xf numFmtId="6" fontId="12" fillId="0" borderId="1" xfId="13" applyFont="1" applyFill="1" applyBorder="1" applyAlignment="1">
      <alignment vertical="center" shrinkToFit="1"/>
    </xf>
    <xf numFmtId="6" fontId="0" fillId="11" borderId="1" xfId="2" applyNumberFormat="1" applyFont="1" applyFill="1" applyBorder="1" applyAlignment="1">
      <alignment horizontal="right" vertical="center" shrinkToFit="1"/>
    </xf>
    <xf numFmtId="6" fontId="12" fillId="0" borderId="1" xfId="5" applyFont="1" applyBorder="1" applyAlignment="1">
      <alignment horizontal="left" vertical="center" shrinkToFit="1"/>
    </xf>
    <xf numFmtId="0" fontId="0" fillId="0" borderId="1" xfId="0" applyFont="1" applyFill="1" applyBorder="1"/>
    <xf numFmtId="0" fontId="12" fillId="0" borderId="1" xfId="0" applyFont="1" applyBorder="1" applyAlignment="1">
      <alignment vertical="center"/>
    </xf>
    <xf numFmtId="6" fontId="0" fillId="0" borderId="1" xfId="13" applyFont="1" applyBorder="1" applyAlignment="1">
      <alignment horizontal="right" shrinkToFit="1"/>
    </xf>
    <xf numFmtId="6" fontId="1" fillId="0" borderId="3" xfId="2" applyNumberFormat="1" applyFont="1" applyBorder="1" applyAlignment="1">
      <alignment horizontal="right" vertical="center"/>
    </xf>
    <xf numFmtId="6" fontId="1" fillId="0" borderId="2" xfId="2" applyNumberFormat="1" applyFont="1" applyBorder="1" applyAlignment="1">
      <alignment horizontal="right" vertical="center"/>
    </xf>
    <xf numFmtId="49" fontId="3" fillId="0" borderId="1" xfId="0" applyNumberFormat="1" applyFont="1" applyFill="1" applyBorder="1" applyAlignment="1">
      <alignment horizontal="center" vertical="center" shrinkToFit="1"/>
    </xf>
    <xf numFmtId="0" fontId="4" fillId="0" borderId="1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14" fillId="0" borderId="10" xfId="0" applyFont="1" applyBorder="1" applyAlignment="1">
      <alignment horizontal="left" wrapText="1"/>
    </xf>
    <xf numFmtId="0" fontId="0" fillId="10" borderId="1" xfId="0" applyFont="1" applyFill="1" applyBorder="1" applyAlignment="1">
      <alignment horizontal="center" vertical="center" shrinkToFit="1"/>
    </xf>
    <xf numFmtId="49" fontId="3" fillId="0" borderId="3" xfId="0" applyNumberFormat="1" applyFont="1" applyFill="1" applyBorder="1" applyAlignment="1">
      <alignment horizontal="center" vertical="center" shrinkToFit="1"/>
    </xf>
    <xf numFmtId="49" fontId="3" fillId="0" borderId="2" xfId="0" applyNumberFormat="1" applyFont="1" applyFill="1" applyBorder="1" applyAlignment="1">
      <alignment horizontal="center" vertical="center" shrinkToFit="1"/>
    </xf>
    <xf numFmtId="0" fontId="0" fillId="0" borderId="11" xfId="0" applyBorder="1" applyAlignment="1">
      <alignment horizontal="left" vertical="top" shrinkToFit="1"/>
    </xf>
    <xf numFmtId="0" fontId="0" fillId="0" borderId="5" xfId="0" applyBorder="1" applyAlignment="1">
      <alignment horizontal="left" vertical="top" shrinkToFit="1"/>
    </xf>
    <xf numFmtId="0" fontId="0" fillId="0" borderId="6" xfId="0" applyBorder="1" applyAlignment="1">
      <alignment horizontal="left" vertical="top" shrinkToFit="1"/>
    </xf>
    <xf numFmtId="0" fontId="0" fillId="0" borderId="7" xfId="0" applyBorder="1" applyAlignment="1">
      <alignment horizontal="left" vertical="top" shrinkToFit="1"/>
    </xf>
    <xf numFmtId="0" fontId="0" fillId="0" borderId="0" xfId="0" applyBorder="1" applyAlignment="1">
      <alignment horizontal="left" vertical="top" shrinkToFit="1"/>
    </xf>
    <xf numFmtId="0" fontId="0" fillId="0" borderId="8" xfId="0" applyBorder="1" applyAlignment="1">
      <alignment horizontal="left" vertical="top" shrinkToFit="1"/>
    </xf>
    <xf numFmtId="0" fontId="0" fillId="0" borderId="9" xfId="0" applyBorder="1" applyAlignment="1">
      <alignment horizontal="left" vertical="top" shrinkToFit="1"/>
    </xf>
    <xf numFmtId="0" fontId="0" fillId="0" borderId="10" xfId="0" applyBorder="1" applyAlignment="1">
      <alignment horizontal="left" vertical="top" shrinkToFit="1"/>
    </xf>
    <xf numFmtId="0" fontId="0" fillId="0" borderId="4" xfId="0" applyBorder="1" applyAlignment="1">
      <alignment horizontal="left" vertical="top" shrinkToFit="1"/>
    </xf>
    <xf numFmtId="0" fontId="24" fillId="2" borderId="11" xfId="0" applyFont="1" applyFill="1" applyBorder="1" applyAlignment="1">
      <alignment horizontal="center" vertical="center"/>
    </xf>
    <xf numFmtId="0" fontId="24" fillId="2" borderId="6" xfId="0" applyFont="1" applyFill="1" applyBorder="1" applyAlignment="1">
      <alignment horizontal="center" vertical="center"/>
    </xf>
    <xf numFmtId="0" fontId="24" fillId="2" borderId="7" xfId="0" applyFont="1" applyFill="1" applyBorder="1" applyAlignment="1">
      <alignment horizontal="center" vertical="center"/>
    </xf>
    <xf numFmtId="0" fontId="24" fillId="2" borderId="8" xfId="0" applyFont="1" applyFill="1" applyBorder="1" applyAlignment="1">
      <alignment horizontal="center" vertical="center"/>
    </xf>
    <xf numFmtId="0" fontId="24" fillId="2" borderId="9" xfId="0" applyFont="1" applyFill="1" applyBorder="1" applyAlignment="1">
      <alignment horizontal="center" vertical="center"/>
    </xf>
    <xf numFmtId="0" fontId="24" fillId="2" borderId="4" xfId="0" applyFont="1" applyFill="1" applyBorder="1" applyAlignment="1">
      <alignment horizontal="center" vertical="center"/>
    </xf>
    <xf numFmtId="0" fontId="17" fillId="8" borderId="0" xfId="0" applyFont="1" applyFill="1" applyAlignment="1">
      <alignment horizontal="center" vertical="center"/>
    </xf>
    <xf numFmtId="5" fontId="1" fillId="0" borderId="18" xfId="0" applyNumberFormat="1" applyFont="1" applyBorder="1" applyAlignment="1">
      <alignment horizontal="right" vertical="center"/>
    </xf>
    <xf numFmtId="0" fontId="0" fillId="0" borderId="22" xfId="0" applyBorder="1" applyAlignment="1">
      <alignment horizontal="center" vertical="top" textRotation="255"/>
    </xf>
    <xf numFmtId="0" fontId="0" fillId="0" borderId="23" xfId="0" applyBorder="1" applyAlignment="1">
      <alignment horizontal="center" vertical="top" textRotation="255"/>
    </xf>
    <xf numFmtId="0" fontId="0" fillId="0" borderId="24" xfId="0" applyBorder="1" applyAlignment="1">
      <alignment horizontal="center" vertical="top" textRotation="255"/>
    </xf>
    <xf numFmtId="0" fontId="0" fillId="0" borderId="7" xfId="0" applyBorder="1" applyAlignment="1">
      <alignment horizontal="center" vertical="top" textRotation="255"/>
    </xf>
    <xf numFmtId="0" fontId="0" fillId="0" borderId="9" xfId="0" applyBorder="1" applyAlignment="1">
      <alignment horizontal="center" vertical="top" textRotation="255"/>
    </xf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5" fontId="1" fillId="0" borderId="26" xfId="0" applyNumberFormat="1" applyFont="1" applyBorder="1" applyAlignment="1">
      <alignment horizontal="right" vertical="center"/>
    </xf>
    <xf numFmtId="5" fontId="1" fillId="0" borderId="27" xfId="0" applyNumberFormat="1" applyFont="1" applyBorder="1" applyAlignment="1">
      <alignment horizontal="right" vertical="center"/>
    </xf>
    <xf numFmtId="49" fontId="22" fillId="0" borderId="7" xfId="0" applyNumberFormat="1" applyFont="1" applyFill="1" applyBorder="1" applyAlignment="1">
      <alignment horizontal="left" vertical="center" wrapText="1"/>
    </xf>
    <xf numFmtId="49" fontId="22" fillId="0" borderId="0" xfId="0" applyNumberFormat="1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shrinkToFit="1"/>
    </xf>
    <xf numFmtId="0" fontId="0" fillId="0" borderId="11" xfId="0" applyBorder="1" applyAlignment="1">
      <alignment horizontal="left" vertical="center" shrinkToFit="1"/>
    </xf>
    <xf numFmtId="0" fontId="0" fillId="0" borderId="5" xfId="0" applyBorder="1" applyAlignment="1">
      <alignment horizontal="left" vertical="center" shrinkToFit="1"/>
    </xf>
    <xf numFmtId="0" fontId="0" fillId="0" borderId="6" xfId="0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0" fillId="0" borderId="7" xfId="0" applyFont="1" applyBorder="1" applyAlignment="1">
      <alignment horizontal="center" vertical="center" shrinkToFit="1"/>
    </xf>
    <xf numFmtId="0" fontId="10" fillId="0" borderId="8" xfId="0" applyFont="1" applyBorder="1" applyAlignment="1">
      <alignment horizontal="center" vertical="center" shrinkToFit="1"/>
    </xf>
    <xf numFmtId="0" fontId="25" fillId="0" borderId="13" xfId="0" applyFont="1" applyBorder="1" applyAlignment="1">
      <alignment horizontal="left" shrinkToFit="1"/>
    </xf>
    <xf numFmtId="0" fontId="3" fillId="5" borderId="1" xfId="0" applyFont="1" applyFill="1" applyBorder="1" applyAlignment="1">
      <alignment horizontal="center" vertical="center" wrapText="1" shrinkToFit="1"/>
    </xf>
    <xf numFmtId="0" fontId="0" fillId="2" borderId="13" xfId="0" applyFill="1" applyBorder="1" applyAlignment="1">
      <alignment horizontal="center" vertical="center"/>
    </xf>
    <xf numFmtId="0" fontId="0" fillId="0" borderId="14" xfId="0" applyFont="1" applyBorder="1" applyAlignment="1">
      <alignment horizontal="left" vertical="center" shrinkToFit="1"/>
    </xf>
    <xf numFmtId="0" fontId="0" fillId="0" borderId="15" xfId="0" applyFont="1" applyBorder="1" applyAlignment="1">
      <alignment horizontal="left" vertical="center" shrinkToFit="1"/>
    </xf>
    <xf numFmtId="0" fontId="14" fillId="0" borderId="7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 vertical="top" wrapText="1"/>
    </xf>
    <xf numFmtId="0" fontId="9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left" vertical="top"/>
    </xf>
    <xf numFmtId="0" fontId="9" fillId="0" borderId="19" xfId="0" applyFont="1" applyBorder="1" applyAlignment="1">
      <alignment horizontal="left" vertical="center" wrapText="1"/>
    </xf>
    <xf numFmtId="0" fontId="9" fillId="0" borderId="20" xfId="0" applyFont="1" applyBorder="1" applyAlignment="1">
      <alignment horizontal="left" vertical="center"/>
    </xf>
    <xf numFmtId="0" fontId="9" fillId="0" borderId="21" xfId="0" applyFont="1" applyBorder="1" applyAlignment="1">
      <alignment horizontal="left" vertical="center"/>
    </xf>
    <xf numFmtId="0" fontId="3" fillId="5" borderId="3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16" fillId="6" borderId="10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left" vertical="top" wrapText="1"/>
    </xf>
    <xf numFmtId="0" fontId="3" fillId="0" borderId="13" xfId="0" applyFont="1" applyBorder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0" fontId="0" fillId="2" borderId="16" xfId="0" applyFont="1" applyFill="1" applyBorder="1" applyAlignment="1">
      <alignment horizontal="center" vertical="center"/>
    </xf>
    <xf numFmtId="0" fontId="0" fillId="2" borderId="17" xfId="0" applyFont="1" applyFill="1" applyBorder="1" applyAlignment="1">
      <alignment horizontal="center" vertical="center"/>
    </xf>
    <xf numFmtId="0" fontId="0" fillId="2" borderId="14" xfId="0" applyFont="1" applyFill="1" applyBorder="1" applyAlignment="1">
      <alignment horizontal="center" vertical="center"/>
    </xf>
    <xf numFmtId="0" fontId="0" fillId="2" borderId="15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center"/>
    </xf>
    <xf numFmtId="0" fontId="0" fillId="0" borderId="13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6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5" fontId="1" fillId="0" borderId="0" xfId="0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horizontal="left" vertical="top" wrapText="1"/>
    </xf>
  </cellXfs>
  <cellStyles count="17">
    <cellStyle name="ハイパーリンク" xfId="1" builtinId="8"/>
    <cellStyle name="桁区切り" xfId="2" builtinId="6"/>
    <cellStyle name="桁区切り 2" xfId="15"/>
    <cellStyle name="通貨" xfId="13" builtinId="7"/>
    <cellStyle name="通貨 2" xfId="10"/>
    <cellStyle name="通貨 2 2" xfId="11"/>
    <cellStyle name="通貨 2 5 2" xfId="3"/>
    <cellStyle name="通貨 2 6 2" xfId="4"/>
    <cellStyle name="通貨 3" xfId="16"/>
    <cellStyle name="通貨 4" xfId="5"/>
    <cellStyle name="標準" xfId="0" builtinId="0"/>
    <cellStyle name="標準 2" xfId="6"/>
    <cellStyle name="標準 2 2 2" xfId="12"/>
    <cellStyle name="標準 3" xfId="7"/>
    <cellStyle name="標準 4" xfId="8"/>
    <cellStyle name="標準 5" xfId="14"/>
    <cellStyle name="標準_Sheet1 2 2 2" xfId="9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95B893"/>
      <rgbColor rgb="000000D4"/>
      <rgbColor rgb="00FDFBCA"/>
      <rgbColor rgb="00F3C2DC"/>
      <rgbColor rgb="00BCDEEB"/>
      <rgbColor rgb="00900000"/>
      <rgbColor rgb="00006411"/>
      <rgbColor rgb="00000090"/>
      <rgbColor rgb="0090713A"/>
      <rgbColor rgb="00FFFF00"/>
      <rgbColor rgb="00008080"/>
      <rgbColor rgb="00E6E6E6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CCF5FF"/>
      <rgbColor rgb="00E6FFFF"/>
      <rgbColor rgb="00E6FFE6"/>
      <rgbColor rgb="00FFFFE6"/>
      <rgbColor rgb="00E6F3FF"/>
      <rgbColor rgb="00FFE6F3"/>
      <rgbColor rgb="00F3E6FF"/>
      <rgbColor rgb="00FFF3E6"/>
      <rgbColor rgb="003366FF"/>
      <rgbColor rgb="0033CCCC"/>
      <rgbColor rgb="0099CC00"/>
      <rgbColor rgb="00FFF5CC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7A8A"/>
      <rgbColor rgb="00333399"/>
      <rgbColor rgb="00333333"/>
    </indexedColors>
    <mruColors>
      <color rgb="FFFFFFCC"/>
      <color rgb="FFFF99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1028700</xdr:colOff>
      <xdr:row>44</xdr:row>
      <xdr:rowOff>0</xdr:rowOff>
    </xdr:from>
    <xdr:ext cx="184731" cy="264560"/>
    <xdr:sp macro="" textlink="">
      <xdr:nvSpPr>
        <xdr:cNvPr id="4" name="テキスト ボックス 3"/>
        <xdr:cNvSpPr txBox="1"/>
      </xdr:nvSpPr>
      <xdr:spPr>
        <a:xfrm>
          <a:off x="5648325" y="213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1028700</xdr:colOff>
      <xdr:row>65</xdr:row>
      <xdr:rowOff>0</xdr:rowOff>
    </xdr:from>
    <xdr:ext cx="184731" cy="264560"/>
    <xdr:sp macro="" textlink="">
      <xdr:nvSpPr>
        <xdr:cNvPr id="5" name="テキスト ボックス 4"/>
        <xdr:cNvSpPr txBox="1"/>
      </xdr:nvSpPr>
      <xdr:spPr>
        <a:xfrm>
          <a:off x="4610100" y="850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1028700</xdr:colOff>
      <xdr:row>66</xdr:row>
      <xdr:rowOff>0</xdr:rowOff>
    </xdr:from>
    <xdr:ext cx="184731" cy="264560"/>
    <xdr:sp macro="" textlink="">
      <xdr:nvSpPr>
        <xdr:cNvPr id="6" name="テキスト ボックス 5"/>
        <xdr:cNvSpPr txBox="1"/>
      </xdr:nvSpPr>
      <xdr:spPr>
        <a:xfrm>
          <a:off x="4610100" y="1251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8</xdr:col>
      <xdr:colOff>1028700</xdr:colOff>
      <xdr:row>66</xdr:row>
      <xdr:rowOff>0</xdr:rowOff>
    </xdr:from>
    <xdr:ext cx="184731" cy="264560"/>
    <xdr:sp macro="" textlink="">
      <xdr:nvSpPr>
        <xdr:cNvPr id="7" name="テキスト ボックス 6"/>
        <xdr:cNvSpPr txBox="1"/>
      </xdr:nvSpPr>
      <xdr:spPr>
        <a:xfrm>
          <a:off x="4610100" y="1251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76200</xdr:rowOff>
    </xdr:from>
    <xdr:to>
      <xdr:col>10</xdr:col>
      <xdr:colOff>422729</xdr:colOff>
      <xdr:row>58</xdr:row>
      <xdr:rowOff>28575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19100"/>
          <a:ext cx="7280728" cy="9553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2743200</xdr:colOff>
      <xdr:row>2</xdr:row>
      <xdr:rowOff>0</xdr:rowOff>
    </xdr:from>
    <xdr:ext cx="184731" cy="311496"/>
    <xdr:sp macro="" textlink="">
      <xdr:nvSpPr>
        <xdr:cNvPr id="5" name="テキスト ボックス 4"/>
        <xdr:cNvSpPr txBox="1"/>
      </xdr:nvSpPr>
      <xdr:spPr>
        <a:xfrm>
          <a:off x="1762125" y="3514725"/>
          <a:ext cx="18473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400" b="1">
            <a:solidFill>
              <a:srgbClr val="FF0000"/>
            </a:solidFill>
          </a:endParaRPr>
        </a:p>
      </xdr:txBody>
    </xdr:sp>
    <xdr:clientData/>
  </xdr:oneCellAnchor>
  <xdr:oneCellAnchor>
    <xdr:from>
      <xdr:col>3</xdr:col>
      <xdr:colOff>127001</xdr:colOff>
      <xdr:row>13</xdr:row>
      <xdr:rowOff>165100</xdr:rowOff>
    </xdr:from>
    <xdr:ext cx="3324594" cy="1584237"/>
    <xdr:pic>
      <xdr:nvPicPr>
        <xdr:cNvPr id="17" name="図 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1" y="9661525"/>
          <a:ext cx="3324594" cy="158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88900</xdr:colOff>
      <xdr:row>15</xdr:row>
      <xdr:rowOff>63500</xdr:rowOff>
    </xdr:from>
    <xdr:ext cx="2771775" cy="1673814"/>
    <xdr:pic>
      <xdr:nvPicPr>
        <xdr:cNvPr id="18" name="図 1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12055475"/>
          <a:ext cx="2771775" cy="1673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76200</xdr:colOff>
      <xdr:row>17</xdr:row>
      <xdr:rowOff>114301</xdr:rowOff>
    </xdr:from>
    <xdr:ext cx="2771775" cy="1666136"/>
    <xdr:pic>
      <xdr:nvPicPr>
        <xdr:cNvPr id="19" name="図 1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14525626"/>
          <a:ext cx="2771775" cy="166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228600</xdr:colOff>
      <xdr:row>4</xdr:row>
      <xdr:rowOff>165100</xdr:rowOff>
    </xdr:from>
    <xdr:to>
      <xdr:col>3</xdr:col>
      <xdr:colOff>5048250</xdr:colOff>
      <xdr:row>5</xdr:row>
      <xdr:rowOff>1990725</xdr:rowOff>
    </xdr:to>
    <xdr:grpSp>
      <xdr:nvGrpSpPr>
        <xdr:cNvPr id="25" name="グループ化 24"/>
        <xdr:cNvGrpSpPr/>
      </xdr:nvGrpSpPr>
      <xdr:grpSpPr>
        <a:xfrm>
          <a:off x="1885950" y="1203325"/>
          <a:ext cx="4819650" cy="1997075"/>
          <a:chOff x="1885950" y="1203325"/>
          <a:chExt cx="4819650" cy="1997075"/>
        </a:xfrm>
      </xdr:grpSpPr>
      <xdr:pic>
        <xdr:nvPicPr>
          <xdr:cNvPr id="10" name="図 9"/>
          <xdr:cNvPicPr>
            <a:picLocks noChangeAspect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682" b="8906"/>
          <a:stretch/>
        </xdr:blipFill>
        <xdr:spPr>
          <a:xfrm>
            <a:off x="2016135" y="1203325"/>
            <a:ext cx="4689465" cy="1997075"/>
          </a:xfrm>
          <a:prstGeom prst="rect">
            <a:avLst/>
          </a:prstGeom>
        </xdr:spPr>
      </xdr:pic>
      <xdr:sp macro="" textlink="">
        <xdr:nvSpPr>
          <xdr:cNvPr id="13" name="正方形/長方形 12"/>
          <xdr:cNvSpPr/>
        </xdr:nvSpPr>
        <xdr:spPr bwMode="auto">
          <a:xfrm>
            <a:off x="1885950" y="1348857"/>
            <a:ext cx="672620" cy="274834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279400</xdr:colOff>
      <xdr:row>7</xdr:row>
      <xdr:rowOff>190500</xdr:rowOff>
    </xdr:from>
    <xdr:to>
      <xdr:col>3</xdr:col>
      <xdr:colOff>1975757</xdr:colOff>
      <xdr:row>7</xdr:row>
      <xdr:rowOff>2495550</xdr:rowOff>
    </xdr:to>
    <xdr:grpSp>
      <xdr:nvGrpSpPr>
        <xdr:cNvPr id="31" name="グループ化 30"/>
        <xdr:cNvGrpSpPr/>
      </xdr:nvGrpSpPr>
      <xdr:grpSpPr>
        <a:xfrm>
          <a:off x="1936750" y="3924300"/>
          <a:ext cx="1696357" cy="2305050"/>
          <a:chOff x="1936750" y="3924300"/>
          <a:chExt cx="1696357" cy="2305050"/>
        </a:xfrm>
      </xdr:grpSpPr>
      <xdr:pic>
        <xdr:nvPicPr>
          <xdr:cNvPr id="21" name="図 20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6150" y="3924300"/>
            <a:ext cx="1416957" cy="2305050"/>
          </a:xfrm>
          <a:prstGeom prst="rect">
            <a:avLst/>
          </a:prstGeom>
        </xdr:spPr>
      </xdr:pic>
      <xdr:sp macro="" textlink="">
        <xdr:nvSpPr>
          <xdr:cNvPr id="24" name="正方形/長方形 23"/>
          <xdr:cNvSpPr/>
        </xdr:nvSpPr>
        <xdr:spPr bwMode="auto">
          <a:xfrm>
            <a:off x="1936750" y="5247757"/>
            <a:ext cx="1227365" cy="469400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</xdr:col>
      <xdr:colOff>50800</xdr:colOff>
      <xdr:row>10</xdr:row>
      <xdr:rowOff>104775</xdr:rowOff>
    </xdr:from>
    <xdr:to>
      <xdr:col>3</xdr:col>
      <xdr:colOff>6908800</xdr:colOff>
      <xdr:row>10</xdr:row>
      <xdr:rowOff>2195618</xdr:rowOff>
    </xdr:to>
    <xdr:grpSp>
      <xdr:nvGrpSpPr>
        <xdr:cNvPr id="7168" name="グループ化 7167"/>
        <xdr:cNvGrpSpPr/>
      </xdr:nvGrpSpPr>
      <xdr:grpSpPr>
        <a:xfrm>
          <a:off x="1708150" y="6848475"/>
          <a:ext cx="6858000" cy="2090843"/>
          <a:chOff x="1708150" y="6743700"/>
          <a:chExt cx="6858000" cy="2090843"/>
        </a:xfrm>
      </xdr:grpSpPr>
      <xdr:pic>
        <xdr:nvPicPr>
          <xdr:cNvPr id="22" name="図 21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08150" y="6908801"/>
            <a:ext cx="6858000" cy="1925742"/>
          </a:xfrm>
          <a:prstGeom prst="rect">
            <a:avLst/>
          </a:prstGeom>
        </xdr:spPr>
      </xdr:pic>
      <xdr:sp macro="" textlink="">
        <xdr:nvSpPr>
          <xdr:cNvPr id="26" name="正方形/長方形 25"/>
          <xdr:cNvSpPr/>
        </xdr:nvSpPr>
        <xdr:spPr bwMode="auto">
          <a:xfrm>
            <a:off x="6165850" y="8356082"/>
            <a:ext cx="1562100" cy="241818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7" name="正方形/長方形 26"/>
          <xdr:cNvSpPr/>
        </xdr:nvSpPr>
        <xdr:spPr bwMode="auto">
          <a:xfrm>
            <a:off x="2114550" y="6984482"/>
            <a:ext cx="2171700" cy="273568"/>
          </a:xfrm>
          <a:prstGeom prst="rect">
            <a:avLst/>
          </a:prstGeom>
          <a:noFill/>
          <a:ln w="38100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3" name="テキスト ボックス 22"/>
          <xdr:cNvSpPr txBox="1"/>
        </xdr:nvSpPr>
        <xdr:spPr>
          <a:xfrm>
            <a:off x="1771650" y="6743700"/>
            <a:ext cx="442172" cy="42582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2000" b="1">
                <a:solidFill>
                  <a:srgbClr val="FF0000"/>
                </a:solidFill>
              </a:rPr>
              <a:t>①</a:t>
            </a:r>
          </a:p>
        </xdr:txBody>
      </xdr:sp>
      <xdr:sp macro="" textlink="">
        <xdr:nvSpPr>
          <xdr:cNvPr id="32" name="テキスト ボックス 31"/>
          <xdr:cNvSpPr txBox="1"/>
        </xdr:nvSpPr>
        <xdr:spPr>
          <a:xfrm>
            <a:off x="5753100" y="8191500"/>
            <a:ext cx="442172" cy="42582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kumimoji="1" lang="ja-JP" altLang="en-US" sz="2000" b="1">
                <a:solidFill>
                  <a:srgbClr val="FF0000"/>
                </a:solidFill>
              </a:rPr>
              <a:t>②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order@yamahi.com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C78"/>
  <sheetViews>
    <sheetView tabSelected="1" zoomScaleNormal="100" workbookViewId="0">
      <selection activeCell="R8" sqref="R8"/>
    </sheetView>
  </sheetViews>
  <sheetFormatPr defaultRowHeight="13.5"/>
  <cols>
    <col min="1" max="1" width="0.875" customWidth="1"/>
    <col min="2" max="2" width="0.75" customWidth="1"/>
    <col min="3" max="3" width="3.625" style="27" customWidth="1"/>
    <col min="4" max="4" width="7.625" customWidth="1"/>
    <col min="5" max="5" width="6.625" style="26" customWidth="1"/>
    <col min="6" max="8" width="6.625" customWidth="1"/>
    <col min="9" max="9" width="12.625" style="31" customWidth="1"/>
    <col min="10" max="11" width="6.625" style="31" customWidth="1"/>
    <col min="12" max="13" width="6.625" customWidth="1"/>
    <col min="14" max="14" width="10.875" customWidth="1"/>
    <col min="15" max="15" width="6.125" hidden="1" customWidth="1"/>
    <col min="16" max="16" width="6.125" customWidth="1"/>
    <col min="17" max="17" width="2.75" customWidth="1"/>
    <col min="18" max="18" width="9.875" customWidth="1"/>
    <col min="19" max="19" width="3.875" customWidth="1"/>
    <col min="20" max="20" width="11.625" customWidth="1"/>
    <col min="21" max="21" width="9" customWidth="1"/>
    <col min="22" max="22" width="9.875" customWidth="1"/>
    <col min="24" max="30" width="0" hidden="1" customWidth="1"/>
  </cols>
  <sheetData>
    <row r="1" spans="2:29" ht="27.95" customHeight="1">
      <c r="B1" s="197" t="s">
        <v>644</v>
      </c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</row>
    <row r="2" spans="2:29" ht="26.25" customHeight="1">
      <c r="B2" s="29"/>
      <c r="C2" s="92" t="s">
        <v>673</v>
      </c>
      <c r="I2" s="43"/>
    </row>
    <row r="3" spans="2:29" ht="18" customHeight="1">
      <c r="B3" s="29"/>
      <c r="C3" s="247" t="s">
        <v>533</v>
      </c>
      <c r="D3" s="247"/>
      <c r="E3" s="247"/>
      <c r="F3" s="247"/>
      <c r="G3" s="31"/>
      <c r="H3" s="31"/>
    </row>
    <row r="4" spans="2:29" ht="62.25" customHeight="1">
      <c r="B4" s="29"/>
      <c r="C4" s="248" t="s">
        <v>646</v>
      </c>
      <c r="D4" s="249"/>
      <c r="E4" s="249"/>
      <c r="F4" s="249"/>
      <c r="G4" s="249"/>
      <c r="H4" s="249"/>
      <c r="I4" s="249"/>
      <c r="J4" s="249"/>
      <c r="K4" s="249"/>
      <c r="L4" s="249"/>
      <c r="M4" s="250"/>
    </row>
    <row r="6" spans="2:29" s="25" customFormat="1" ht="30" customHeight="1">
      <c r="C6" s="218" t="s">
        <v>520</v>
      </c>
      <c r="D6" s="218"/>
      <c r="E6" s="213"/>
      <c r="F6" s="213"/>
      <c r="G6" s="213"/>
      <c r="H6" s="213"/>
      <c r="I6" s="64" t="s">
        <v>597</v>
      </c>
      <c r="J6" s="213"/>
      <c r="K6" s="213"/>
      <c r="L6" s="213"/>
      <c r="M6" s="213"/>
      <c r="N6"/>
      <c r="O6"/>
      <c r="P6"/>
      <c r="Q6"/>
      <c r="R6"/>
      <c r="S6"/>
      <c r="T6"/>
      <c r="U6"/>
    </row>
    <row r="7" spans="2:29" ht="16.5" customHeight="1">
      <c r="C7" s="217" t="s">
        <v>614</v>
      </c>
      <c r="D7" s="218"/>
      <c r="E7" s="214" t="s">
        <v>599</v>
      </c>
      <c r="F7" s="215"/>
      <c r="G7" s="215"/>
      <c r="H7" s="215"/>
      <c r="I7" s="215"/>
      <c r="J7" s="215"/>
      <c r="K7" s="215"/>
      <c r="L7" s="215"/>
      <c r="M7" s="216"/>
      <c r="AB7" s="44" t="s">
        <v>525</v>
      </c>
      <c r="AC7" s="44" t="s">
        <v>526</v>
      </c>
    </row>
    <row r="8" spans="2:29" ht="30" customHeight="1">
      <c r="C8" s="218"/>
      <c r="D8" s="218"/>
      <c r="E8" s="188"/>
      <c r="F8" s="189"/>
      <c r="G8" s="189"/>
      <c r="H8" s="189"/>
      <c r="I8" s="189"/>
      <c r="J8" s="189"/>
      <c r="K8" s="189"/>
      <c r="L8" s="189"/>
      <c r="M8" s="190"/>
      <c r="AB8" s="61"/>
      <c r="AC8" s="61"/>
    </row>
    <row r="9" spans="2:29" ht="30" customHeight="1">
      <c r="C9" s="218" t="s">
        <v>600</v>
      </c>
      <c r="D9" s="218"/>
      <c r="E9" s="224"/>
      <c r="F9" s="225"/>
      <c r="G9" s="225"/>
      <c r="H9" s="226"/>
      <c r="I9" s="67" t="s">
        <v>601</v>
      </c>
      <c r="J9" s="227"/>
      <c r="K9" s="228"/>
      <c r="L9" s="228"/>
      <c r="M9" s="229"/>
      <c r="AB9" s="61"/>
      <c r="AC9" s="61"/>
    </row>
    <row r="10" spans="2:29" ht="9.9499999999999993" customHeight="1">
      <c r="E10" s="232" t="s">
        <v>642</v>
      </c>
      <c r="F10" s="232"/>
      <c r="G10" s="232"/>
      <c r="H10" s="232"/>
      <c r="I10" s="66"/>
    </row>
    <row r="11" spans="2:29" ht="30" customHeight="1">
      <c r="C11" s="222" t="s">
        <v>602</v>
      </c>
      <c r="D11" s="223"/>
      <c r="E11" s="60" t="s">
        <v>2198</v>
      </c>
      <c r="F11" s="62" t="s">
        <v>1629</v>
      </c>
      <c r="G11" s="62" t="s">
        <v>1630</v>
      </c>
      <c r="H11" s="71" t="s">
        <v>641</v>
      </c>
      <c r="I11" s="64" t="s">
        <v>611</v>
      </c>
      <c r="J11" s="219" t="s">
        <v>630</v>
      </c>
      <c r="K11" s="220"/>
      <c r="L11" s="220"/>
      <c r="M11" s="221"/>
    </row>
    <row r="12" spans="2:29" ht="9.9499999999999993" customHeight="1">
      <c r="E12" s="232" t="s">
        <v>642</v>
      </c>
      <c r="F12" s="232"/>
      <c r="G12" s="232"/>
      <c r="H12" s="232"/>
      <c r="I12" s="66"/>
      <c r="J12" s="33" t="s">
        <v>638</v>
      </c>
    </row>
    <row r="13" spans="2:29" ht="30" customHeight="1">
      <c r="C13" s="255" t="s">
        <v>598</v>
      </c>
      <c r="D13" s="256"/>
      <c r="E13" s="60" t="s">
        <v>2198</v>
      </c>
      <c r="F13" s="62" t="s">
        <v>1629</v>
      </c>
      <c r="G13" s="62" t="s">
        <v>1630</v>
      </c>
      <c r="H13" s="72" t="s">
        <v>612</v>
      </c>
      <c r="I13" s="65"/>
    </row>
    <row r="14" spans="2:29">
      <c r="C14" s="222" t="s">
        <v>603</v>
      </c>
      <c r="D14" s="234"/>
      <c r="E14" s="234"/>
      <c r="F14" s="234"/>
      <c r="G14" s="234"/>
      <c r="H14" s="234"/>
      <c r="I14" s="234"/>
      <c r="J14" s="234"/>
      <c r="K14" s="234"/>
      <c r="L14" s="234"/>
      <c r="M14" s="223"/>
    </row>
    <row r="15" spans="2:29" ht="14.25" customHeight="1">
      <c r="C15" s="253" t="s">
        <v>613</v>
      </c>
      <c r="D15" s="254"/>
      <c r="E15" s="235" t="s">
        <v>606</v>
      </c>
      <c r="F15" s="236"/>
      <c r="G15" s="235" t="s">
        <v>607</v>
      </c>
      <c r="H15" s="236"/>
      <c r="I15" s="69" t="s">
        <v>596</v>
      </c>
      <c r="J15" s="235" t="s">
        <v>606</v>
      </c>
      <c r="K15" s="236"/>
      <c r="L15" s="235" t="s">
        <v>607</v>
      </c>
      <c r="M15" s="236"/>
    </row>
    <row r="16" spans="2:29" ht="30" customHeight="1">
      <c r="C16" s="251" t="s">
        <v>604</v>
      </c>
      <c r="D16" s="252"/>
      <c r="E16" s="230"/>
      <c r="F16" s="231"/>
      <c r="G16" s="230"/>
      <c r="H16" s="231"/>
      <c r="I16" s="68" t="s">
        <v>605</v>
      </c>
      <c r="J16" s="230"/>
      <c r="K16" s="231"/>
      <c r="L16" s="230"/>
      <c r="M16" s="231"/>
      <c r="O16" s="25" t="s">
        <v>624</v>
      </c>
      <c r="R16" t="s">
        <v>653</v>
      </c>
    </row>
    <row r="17" spans="3:14" ht="16.5" customHeight="1">
      <c r="C17" s="257" t="s">
        <v>615</v>
      </c>
      <c r="D17" s="258"/>
      <c r="E17" s="214" t="s">
        <v>639</v>
      </c>
      <c r="F17" s="215"/>
      <c r="G17" s="215"/>
      <c r="H17" s="215"/>
      <c r="I17" s="215"/>
      <c r="J17" s="215"/>
      <c r="K17" s="215"/>
      <c r="L17" s="215"/>
      <c r="M17" s="216"/>
    </row>
    <row r="18" spans="3:14" ht="30" customHeight="1">
      <c r="C18" s="259"/>
      <c r="D18" s="260"/>
      <c r="E18" s="188"/>
      <c r="F18" s="189"/>
      <c r="G18" s="189"/>
      <c r="H18" s="189"/>
      <c r="I18" s="189"/>
      <c r="J18" s="189"/>
      <c r="K18" s="189"/>
      <c r="L18" s="189"/>
      <c r="M18" s="190"/>
    </row>
    <row r="19" spans="3:14" ht="30" customHeight="1">
      <c r="C19" s="217" t="s">
        <v>631</v>
      </c>
      <c r="D19" s="218"/>
      <c r="E19" s="224"/>
      <c r="F19" s="225"/>
      <c r="G19" s="225"/>
      <c r="H19" s="226"/>
      <c r="I19" s="85" t="s">
        <v>632</v>
      </c>
      <c r="J19" s="227"/>
      <c r="K19" s="228"/>
      <c r="L19" s="228"/>
      <c r="M19" s="229"/>
    </row>
    <row r="20" spans="3:14" ht="9.9499999999999993" customHeight="1"/>
    <row r="21" spans="3:14" ht="30" customHeight="1">
      <c r="C21" s="218" t="s">
        <v>608</v>
      </c>
      <c r="D21" s="218"/>
      <c r="E21" s="224" t="s">
        <v>640</v>
      </c>
      <c r="F21" s="225"/>
      <c r="G21" s="225"/>
      <c r="H21" s="226"/>
      <c r="I21" s="237" t="s">
        <v>643</v>
      </c>
      <c r="J21" s="238"/>
      <c r="K21" s="238"/>
      <c r="L21" s="238"/>
      <c r="M21" s="238"/>
      <c r="N21" s="238"/>
    </row>
    <row r="22" spans="3:14">
      <c r="C22" s="70" t="s">
        <v>609</v>
      </c>
    </row>
    <row r="23" spans="3:14" ht="30" customHeight="1">
      <c r="C23" s="217" t="s">
        <v>633</v>
      </c>
      <c r="D23" s="218"/>
      <c r="E23" s="224"/>
      <c r="F23" s="225"/>
      <c r="G23" s="225"/>
      <c r="H23" s="226"/>
      <c r="I23" s="59" t="s">
        <v>610</v>
      </c>
      <c r="J23" s="60" t="s">
        <v>2198</v>
      </c>
      <c r="K23" s="62" t="s">
        <v>1629</v>
      </c>
      <c r="L23" s="62" t="s">
        <v>1630</v>
      </c>
      <c r="M23" s="63" t="s">
        <v>595</v>
      </c>
    </row>
    <row r="24" spans="3:14" ht="9.9499999999999993" customHeight="1"/>
    <row r="25" spans="3:14" ht="13.5" customHeight="1">
      <c r="C25" s="222" t="s">
        <v>616</v>
      </c>
      <c r="D25" s="234"/>
      <c r="E25" s="234"/>
      <c r="F25" s="234"/>
      <c r="G25" s="234"/>
      <c r="H25" s="234"/>
      <c r="I25" s="234"/>
      <c r="J25" s="234"/>
      <c r="K25" s="234"/>
      <c r="L25" s="234"/>
      <c r="M25" s="223"/>
    </row>
    <row r="26" spans="3:14" ht="28.5" customHeight="1">
      <c r="C26" s="242" t="s">
        <v>617</v>
      </c>
      <c r="D26" s="243"/>
      <c r="E26" s="243"/>
      <c r="F26" s="243"/>
      <c r="G26" s="243"/>
      <c r="H26" s="243"/>
      <c r="I26" s="243"/>
      <c r="J26" s="243"/>
      <c r="K26" s="243"/>
      <c r="L26" s="243"/>
      <c r="M26" s="244"/>
    </row>
    <row r="27" spans="3:14" ht="41.25" customHeight="1">
      <c r="C27" s="239"/>
      <c r="D27" s="240"/>
      <c r="E27" s="240"/>
      <c r="F27" s="240"/>
      <c r="G27" s="240"/>
      <c r="H27" s="240"/>
      <c r="I27" s="240"/>
      <c r="J27" s="240"/>
      <c r="K27" s="240"/>
      <c r="L27" s="240"/>
      <c r="M27" s="241"/>
    </row>
    <row r="28" spans="3:14" ht="9" customHeight="1"/>
    <row r="29" spans="3:14">
      <c r="C29" s="222" t="s">
        <v>626</v>
      </c>
      <c r="D29" s="234"/>
      <c r="E29" s="234"/>
      <c r="F29" s="234"/>
      <c r="G29" s="234"/>
      <c r="H29" s="234"/>
      <c r="I29" s="234"/>
      <c r="J29" s="234"/>
      <c r="K29" s="234"/>
      <c r="L29" s="234"/>
      <c r="M29" s="223"/>
    </row>
    <row r="30" spans="3:14" ht="13.5" customHeight="1">
      <c r="C30" s="97" t="s">
        <v>621</v>
      </c>
      <c r="D30" s="34"/>
      <c r="E30" s="35"/>
      <c r="F30" s="34"/>
      <c r="G30" s="34"/>
      <c r="H30" s="34"/>
      <c r="I30" s="36"/>
      <c r="J30" s="36"/>
      <c r="K30" s="36"/>
      <c r="L30" s="34"/>
      <c r="M30" s="37"/>
    </row>
    <row r="31" spans="3:14">
      <c r="C31" s="46"/>
      <c r="D31" s="30"/>
      <c r="E31" s="45" t="s">
        <v>622</v>
      </c>
      <c r="F31" s="30"/>
      <c r="G31" s="30"/>
      <c r="H31" s="30"/>
      <c r="I31" s="30" t="s">
        <v>623</v>
      </c>
      <c r="J31" s="30"/>
      <c r="K31" s="32"/>
      <c r="L31" s="30"/>
      <c r="M31" s="39"/>
    </row>
    <row r="32" spans="3:14" ht="13.5" customHeight="1">
      <c r="C32" s="38"/>
      <c r="D32" s="30"/>
      <c r="E32" s="204" t="s">
        <v>519</v>
      </c>
      <c r="F32" s="205"/>
      <c r="G32" s="52"/>
      <c r="H32" s="30"/>
      <c r="I32" s="166" t="s">
        <v>1084</v>
      </c>
      <c r="J32" s="167"/>
      <c r="K32" s="167"/>
      <c r="L32" s="168"/>
      <c r="M32" s="39"/>
    </row>
    <row r="33" spans="2:18" ht="13.5" customHeight="1">
      <c r="C33" s="38"/>
      <c r="D33" s="30"/>
      <c r="E33" s="206"/>
      <c r="F33" s="207"/>
      <c r="G33" s="52"/>
      <c r="H33" s="30"/>
      <c r="I33" s="169" t="s">
        <v>1085</v>
      </c>
      <c r="J33" s="170"/>
      <c r="K33" s="170"/>
      <c r="L33" s="171"/>
      <c r="M33" s="39"/>
    </row>
    <row r="34" spans="2:18" ht="13.5" customHeight="1">
      <c r="C34" s="38"/>
      <c r="D34" s="30"/>
      <c r="E34" s="202">
        <f>J16</f>
        <v>0</v>
      </c>
      <c r="F34" s="199">
        <f>E16</f>
        <v>0</v>
      </c>
      <c r="G34" s="52"/>
      <c r="H34" s="30"/>
      <c r="I34" s="169" t="s">
        <v>1086</v>
      </c>
      <c r="J34" s="170"/>
      <c r="K34" s="170"/>
      <c r="L34" s="171"/>
      <c r="M34" s="39"/>
    </row>
    <row r="35" spans="2:18">
      <c r="C35" s="38"/>
      <c r="D35" s="30"/>
      <c r="E35" s="202"/>
      <c r="F35" s="200"/>
      <c r="G35" s="52"/>
      <c r="H35" s="30"/>
      <c r="I35" s="169" t="s">
        <v>1087</v>
      </c>
      <c r="J35" s="170"/>
      <c r="K35" s="170"/>
      <c r="L35" s="171"/>
      <c r="M35" s="39"/>
    </row>
    <row r="36" spans="2:18">
      <c r="C36" s="38"/>
      <c r="D36" s="30"/>
      <c r="E36" s="202"/>
      <c r="F36" s="200"/>
      <c r="G36" s="30"/>
      <c r="H36" s="30"/>
      <c r="I36" s="175" t="str">
        <f>E13&amp;F13&amp;G13</f>
        <v>2025年月日</v>
      </c>
      <c r="J36" s="176"/>
      <c r="K36" s="176"/>
      <c r="L36" s="177"/>
      <c r="M36" s="39"/>
    </row>
    <row r="37" spans="2:18">
      <c r="C37" s="38"/>
      <c r="D37" s="30"/>
      <c r="E37" s="203"/>
      <c r="F37" s="201"/>
      <c r="G37" s="30"/>
      <c r="H37" s="30"/>
      <c r="I37" s="172" t="str">
        <f>E16&amp;O16&amp;J16</f>
        <v>・</v>
      </c>
      <c r="J37" s="173"/>
      <c r="K37" s="173"/>
      <c r="L37" s="174"/>
      <c r="M37" s="39"/>
    </row>
    <row r="38" spans="2:18">
      <c r="C38" s="38"/>
      <c r="D38" s="30"/>
      <c r="E38" s="88" t="s">
        <v>529</v>
      </c>
      <c r="F38" s="30"/>
      <c r="G38" s="30"/>
      <c r="H38" s="30"/>
      <c r="I38" s="88" t="s">
        <v>530</v>
      </c>
      <c r="J38" s="32"/>
      <c r="K38" s="32"/>
      <c r="L38" s="47"/>
      <c r="M38" s="39"/>
    </row>
    <row r="39" spans="2:18">
      <c r="C39" s="38"/>
      <c r="D39" s="30"/>
      <c r="E39" s="88" t="s">
        <v>528</v>
      </c>
      <c r="F39" s="30"/>
      <c r="G39" s="30"/>
      <c r="H39" s="30"/>
      <c r="I39" s="76" t="s">
        <v>627</v>
      </c>
      <c r="J39" s="32"/>
      <c r="K39" s="32"/>
      <c r="L39" s="30"/>
      <c r="M39" s="39"/>
    </row>
    <row r="40" spans="2:18">
      <c r="C40" s="38"/>
      <c r="D40" s="30"/>
      <c r="E40" s="88" t="s">
        <v>531</v>
      </c>
      <c r="F40" s="30"/>
      <c r="G40" s="30"/>
      <c r="H40" s="30"/>
      <c r="I40" s="89" t="s">
        <v>628</v>
      </c>
      <c r="J40" s="32"/>
      <c r="K40" s="32"/>
      <c r="L40" s="30"/>
      <c r="M40" s="39"/>
    </row>
    <row r="41" spans="2:18">
      <c r="C41" s="77"/>
      <c r="D41" s="78"/>
      <c r="E41" s="91" t="s">
        <v>625</v>
      </c>
      <c r="F41" s="40"/>
      <c r="G41" s="40"/>
      <c r="H41" s="40"/>
      <c r="I41" s="90" t="s">
        <v>675</v>
      </c>
      <c r="J41" s="41"/>
      <c r="K41" s="41"/>
      <c r="L41" s="40"/>
      <c r="M41" s="42"/>
    </row>
    <row r="42" spans="2:18" ht="8.25" customHeight="1">
      <c r="C42" s="98"/>
      <c r="D42" s="52"/>
      <c r="E42" s="88"/>
      <c r="F42" s="30"/>
      <c r="G42" s="30"/>
      <c r="H42" s="30"/>
      <c r="I42" s="89"/>
      <c r="J42" s="32"/>
      <c r="K42" s="32"/>
      <c r="L42" s="30"/>
      <c r="M42" s="30"/>
    </row>
    <row r="43" spans="2:18" ht="27.95" customHeight="1">
      <c r="B43" s="197" t="s">
        <v>645</v>
      </c>
      <c r="C43" s="197"/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</row>
    <row r="44" spans="2:18" ht="25.5" customHeight="1">
      <c r="D44" s="93" t="s">
        <v>680</v>
      </c>
      <c r="K44" s="33"/>
      <c r="L44" s="178" t="s">
        <v>679</v>
      </c>
      <c r="M44" s="178"/>
      <c r="N44" s="178"/>
      <c r="O44" s="178"/>
      <c r="P44" s="178"/>
    </row>
    <row r="45" spans="2:18" s="25" customFormat="1" ht="45.75" customHeight="1">
      <c r="C45" s="28"/>
      <c r="D45" s="51" t="s">
        <v>517</v>
      </c>
      <c r="E45" s="233" t="s">
        <v>518</v>
      </c>
      <c r="F45" s="233"/>
      <c r="G45" s="233"/>
      <c r="H45" s="51" t="s">
        <v>619</v>
      </c>
      <c r="I45" s="51" t="s">
        <v>676</v>
      </c>
      <c r="J45" s="245" t="s">
        <v>844</v>
      </c>
      <c r="K45" s="246"/>
      <c r="L45" s="245" t="s">
        <v>620</v>
      </c>
      <c r="M45" s="246"/>
      <c r="N45" s="212" t="s">
        <v>678</v>
      </c>
      <c r="O45" s="212"/>
      <c r="P45" s="212"/>
    </row>
    <row r="46" spans="2:18" s="79" customFormat="1" ht="23.1" customHeight="1">
      <c r="C46" s="86">
        <v>1</v>
      </c>
      <c r="D46" s="159"/>
      <c r="E46" s="179" t="str">
        <f>IFERROR(VLOOKUP(D46,全商品一覧!$D$2:$F$1234,2,FALSE),"※品番を入力すると自動で表示されます。")</f>
        <v>※品番を入力すると自動で表示されます。</v>
      </c>
      <c r="F46" s="179"/>
      <c r="G46" s="179"/>
      <c r="H46" s="73"/>
      <c r="I46" s="158" t="str">
        <f>IFERROR(VLOOKUP(D46,全商品一覧!$D$2:$F$1234,3,FALSE),"※品番を入力すると自動で表示されます。")</f>
        <v>※品番を入力すると自動で表示されます。</v>
      </c>
      <c r="J46" s="163" t="e">
        <f>H46*I46</f>
        <v>#VALUE!</v>
      </c>
      <c r="K46" s="164"/>
      <c r="L46" s="180" t="s">
        <v>618</v>
      </c>
      <c r="M46" s="181"/>
      <c r="N46" s="165" t="s">
        <v>0</v>
      </c>
      <c r="O46" s="165"/>
      <c r="P46" s="165"/>
      <c r="R46" s="28"/>
    </row>
    <row r="47" spans="2:18" s="79" customFormat="1" ht="23.1" customHeight="1">
      <c r="C47" s="86">
        <v>2</v>
      </c>
      <c r="D47" s="159"/>
      <c r="E47" s="179" t="str">
        <f>IFERROR(VLOOKUP(D47,全商品一覧!$D$2:$F$1234,2,FALSE),"※品番を入力すると自動で表示されます。")</f>
        <v>※品番を入力すると自動で表示されます。</v>
      </c>
      <c r="F47" s="179"/>
      <c r="G47" s="179"/>
      <c r="H47" s="73"/>
      <c r="I47" s="158" t="str">
        <f>IFERROR(VLOOKUP(D47,全商品一覧!$D$2:$F$1234,3,FALSE),"※品番を入力すると自動で表示されます。")</f>
        <v>※品番を入力すると自動で表示されます。</v>
      </c>
      <c r="J47" s="163" t="e">
        <f t="shared" ref="J47:J65" si="0">H47*I47</f>
        <v>#VALUE!</v>
      </c>
      <c r="K47" s="164"/>
      <c r="L47" s="180" t="s">
        <v>618</v>
      </c>
      <c r="M47" s="181"/>
      <c r="N47" s="165" t="s">
        <v>0</v>
      </c>
      <c r="O47" s="165"/>
      <c r="P47" s="165"/>
      <c r="R47" s="28"/>
    </row>
    <row r="48" spans="2:18" s="79" customFormat="1" ht="23.1" customHeight="1">
      <c r="C48" s="86">
        <v>3</v>
      </c>
      <c r="D48" s="87"/>
      <c r="E48" s="179" t="str">
        <f>IFERROR(VLOOKUP(D48,全商品一覧!$D$2:$F$1234,2,FALSE),"※品番を入力すると自動で表示されます。")</f>
        <v>※品番を入力すると自動で表示されます。</v>
      </c>
      <c r="F48" s="179"/>
      <c r="G48" s="179"/>
      <c r="H48" s="73"/>
      <c r="I48" s="158" t="str">
        <f>IFERROR(VLOOKUP(D48,全商品一覧!$D$2:$F$1234,3,FALSE),"※品番を入力すると自動で表示されます。")</f>
        <v>※品番を入力すると自動で表示されます。</v>
      </c>
      <c r="J48" s="163" t="e">
        <f t="shared" si="0"/>
        <v>#VALUE!</v>
      </c>
      <c r="K48" s="164"/>
      <c r="L48" s="180" t="s">
        <v>618</v>
      </c>
      <c r="M48" s="181"/>
      <c r="N48" s="165" t="s">
        <v>0</v>
      </c>
      <c r="O48" s="165"/>
      <c r="P48" s="165"/>
    </row>
    <row r="49" spans="3:16" s="79" customFormat="1" ht="23.1" customHeight="1">
      <c r="C49" s="86">
        <v>4</v>
      </c>
      <c r="D49" s="87"/>
      <c r="E49" s="179" t="str">
        <f>IFERROR(VLOOKUP(D49,全商品一覧!$D$2:$F$1234,2,FALSE),"※品番を入力すると自動で表示されます。")</f>
        <v>※品番を入力すると自動で表示されます。</v>
      </c>
      <c r="F49" s="179"/>
      <c r="G49" s="179"/>
      <c r="H49" s="73"/>
      <c r="I49" s="158" t="str">
        <f>IFERROR(VLOOKUP(D49,全商品一覧!$D$2:$F$1234,3,FALSE),"※品番を入力すると自動で表示されます。")</f>
        <v>※品番を入力すると自動で表示されます。</v>
      </c>
      <c r="J49" s="163" t="e">
        <f t="shared" si="0"/>
        <v>#VALUE!</v>
      </c>
      <c r="K49" s="164"/>
      <c r="L49" s="180" t="s">
        <v>618</v>
      </c>
      <c r="M49" s="181"/>
      <c r="N49" s="165" t="s">
        <v>0</v>
      </c>
      <c r="O49" s="165"/>
      <c r="P49" s="165"/>
    </row>
    <row r="50" spans="3:16" s="79" customFormat="1" ht="23.1" customHeight="1">
      <c r="C50" s="86">
        <v>5</v>
      </c>
      <c r="D50" s="87"/>
      <c r="E50" s="179" t="str">
        <f>IFERROR(VLOOKUP(D50,全商品一覧!$D$2:$F$1234,2,FALSE),"※品番を入力すると自動で表示されます。")</f>
        <v>※品番を入力すると自動で表示されます。</v>
      </c>
      <c r="F50" s="179"/>
      <c r="G50" s="179"/>
      <c r="H50" s="73"/>
      <c r="I50" s="158" t="str">
        <f>IFERROR(VLOOKUP(D50,全商品一覧!$D$2:$F$1234,3,FALSE),"※品番を入力すると自動で表示されます。")</f>
        <v>※品番を入力すると自動で表示されます。</v>
      </c>
      <c r="J50" s="163" t="e">
        <f t="shared" si="0"/>
        <v>#VALUE!</v>
      </c>
      <c r="K50" s="164"/>
      <c r="L50" s="180" t="s">
        <v>618</v>
      </c>
      <c r="M50" s="181"/>
      <c r="N50" s="165" t="s">
        <v>0</v>
      </c>
      <c r="O50" s="165"/>
      <c r="P50" s="165"/>
    </row>
    <row r="51" spans="3:16" s="79" customFormat="1" ht="23.1" customHeight="1">
      <c r="C51" s="86">
        <v>6</v>
      </c>
      <c r="D51" s="87"/>
      <c r="E51" s="179" t="str">
        <f>IFERROR(VLOOKUP(D51,全商品一覧!$D$2:$F$1234,2,FALSE),"※品番を入力すると自動で表示されます。")</f>
        <v>※品番を入力すると自動で表示されます。</v>
      </c>
      <c r="F51" s="179"/>
      <c r="G51" s="179"/>
      <c r="H51" s="73"/>
      <c r="I51" s="158" t="str">
        <f>IFERROR(VLOOKUP(D51,全商品一覧!$D$2:$F$1234,3,FALSE),"※品番を入力すると自動で表示されます。")</f>
        <v>※品番を入力すると自動で表示されます。</v>
      </c>
      <c r="J51" s="163" t="e">
        <f t="shared" si="0"/>
        <v>#VALUE!</v>
      </c>
      <c r="K51" s="164"/>
      <c r="L51" s="180" t="s">
        <v>618</v>
      </c>
      <c r="M51" s="181"/>
      <c r="N51" s="165" t="s">
        <v>0</v>
      </c>
      <c r="O51" s="165"/>
      <c r="P51" s="165"/>
    </row>
    <row r="52" spans="3:16" s="79" customFormat="1" ht="23.1" customHeight="1">
      <c r="C52" s="86">
        <v>7</v>
      </c>
      <c r="D52" s="87"/>
      <c r="E52" s="179" t="str">
        <f>IFERROR(VLOOKUP(D52,全商品一覧!$D$2:$F$1234,2,FALSE),"※品番を入力すると自動で表示されます。")</f>
        <v>※品番を入力すると自動で表示されます。</v>
      </c>
      <c r="F52" s="179"/>
      <c r="G52" s="179"/>
      <c r="H52" s="73"/>
      <c r="I52" s="158" t="str">
        <f>IFERROR(VLOOKUP(D52,全商品一覧!$D$2:$F$1234,3,FALSE),"※品番を入力すると自動で表示されます。")</f>
        <v>※品番を入力すると自動で表示されます。</v>
      </c>
      <c r="J52" s="163" t="e">
        <f>H52*I52</f>
        <v>#VALUE!</v>
      </c>
      <c r="K52" s="164"/>
      <c r="L52" s="180" t="s">
        <v>618</v>
      </c>
      <c r="M52" s="181"/>
      <c r="N52" s="165" t="s">
        <v>0</v>
      </c>
      <c r="O52" s="165"/>
      <c r="P52" s="165"/>
    </row>
    <row r="53" spans="3:16" s="79" customFormat="1" ht="23.1" customHeight="1">
      <c r="C53" s="86">
        <v>8</v>
      </c>
      <c r="D53" s="87"/>
      <c r="E53" s="179" t="str">
        <f>IFERROR(VLOOKUP(D53,全商品一覧!$D$2:$F$1234,2,FALSE),"※品番を入力すると自動で表示されます。")</f>
        <v>※品番を入力すると自動で表示されます。</v>
      </c>
      <c r="F53" s="179"/>
      <c r="G53" s="179"/>
      <c r="H53" s="73"/>
      <c r="I53" s="158" t="str">
        <f>IFERROR(VLOOKUP(D53,全商品一覧!$D$2:$F$1234,3,FALSE),"※品番を入力すると自動で表示されます。")</f>
        <v>※品番を入力すると自動で表示されます。</v>
      </c>
      <c r="J53" s="163" t="e">
        <f t="shared" si="0"/>
        <v>#VALUE!</v>
      </c>
      <c r="K53" s="164"/>
      <c r="L53" s="180" t="s">
        <v>618</v>
      </c>
      <c r="M53" s="181"/>
      <c r="N53" s="165" t="s">
        <v>0</v>
      </c>
      <c r="O53" s="165"/>
      <c r="P53" s="165"/>
    </row>
    <row r="54" spans="3:16" s="79" customFormat="1" ht="23.1" customHeight="1">
      <c r="C54" s="86">
        <v>9</v>
      </c>
      <c r="D54" s="87"/>
      <c r="E54" s="179" t="str">
        <f>IFERROR(VLOOKUP(D54,全商品一覧!$D$2:$F$1234,2,FALSE),"※品番を入力すると自動で表示されます。")</f>
        <v>※品番を入力すると自動で表示されます。</v>
      </c>
      <c r="F54" s="179"/>
      <c r="G54" s="179"/>
      <c r="H54" s="73"/>
      <c r="I54" s="158" t="str">
        <f>IFERROR(VLOOKUP(D54,全商品一覧!$D$2:$F$1234,3,FALSE),"※品番を入力すると自動で表示されます。")</f>
        <v>※品番を入力すると自動で表示されます。</v>
      </c>
      <c r="J54" s="163" t="e">
        <f t="shared" si="0"/>
        <v>#VALUE!</v>
      </c>
      <c r="K54" s="164"/>
      <c r="L54" s="180" t="s">
        <v>618</v>
      </c>
      <c r="M54" s="181"/>
      <c r="N54" s="165" t="s">
        <v>0</v>
      </c>
      <c r="O54" s="165"/>
      <c r="P54" s="165"/>
    </row>
    <row r="55" spans="3:16" s="79" customFormat="1" ht="23.1" customHeight="1">
      <c r="C55" s="86">
        <v>10</v>
      </c>
      <c r="D55" s="87"/>
      <c r="E55" s="179" t="str">
        <f>IFERROR(VLOOKUP(D55,全商品一覧!$D$2:$F$1234,2,FALSE),"※品番を入力すると自動で表示されます。")</f>
        <v>※品番を入力すると自動で表示されます。</v>
      </c>
      <c r="F55" s="179"/>
      <c r="G55" s="179"/>
      <c r="H55" s="73"/>
      <c r="I55" s="158" t="str">
        <f>IFERROR(VLOOKUP(D55,全商品一覧!$D$2:$F$1234,3,FALSE),"※品番を入力すると自動で表示されます。")</f>
        <v>※品番を入力すると自動で表示されます。</v>
      </c>
      <c r="J55" s="163" t="e">
        <f t="shared" si="0"/>
        <v>#VALUE!</v>
      </c>
      <c r="K55" s="164"/>
      <c r="L55" s="180" t="s">
        <v>618</v>
      </c>
      <c r="M55" s="181"/>
      <c r="N55" s="165" t="s">
        <v>0</v>
      </c>
      <c r="O55" s="165"/>
      <c r="P55" s="165"/>
    </row>
    <row r="56" spans="3:16" s="79" customFormat="1" ht="23.1" customHeight="1">
      <c r="C56" s="86">
        <v>11</v>
      </c>
      <c r="D56" s="87"/>
      <c r="E56" s="179" t="str">
        <f>IFERROR(VLOOKUP(D56,全商品一覧!$D$2:$F$1234,2,FALSE),"※品番を入力すると自動で表示されます。")</f>
        <v>※品番を入力すると自動で表示されます。</v>
      </c>
      <c r="F56" s="179"/>
      <c r="G56" s="179"/>
      <c r="H56" s="73"/>
      <c r="I56" s="158" t="str">
        <f>IFERROR(VLOOKUP(D56,全商品一覧!$D$2:$F$1234,3,FALSE),"※品番を入力すると自動で表示されます。")</f>
        <v>※品番を入力すると自動で表示されます。</v>
      </c>
      <c r="J56" s="163" t="e">
        <f t="shared" si="0"/>
        <v>#VALUE!</v>
      </c>
      <c r="K56" s="164"/>
      <c r="L56" s="180" t="s">
        <v>618</v>
      </c>
      <c r="M56" s="181"/>
      <c r="N56" s="165" t="s">
        <v>0</v>
      </c>
      <c r="O56" s="165"/>
      <c r="P56" s="165"/>
    </row>
    <row r="57" spans="3:16" s="79" customFormat="1" ht="23.1" customHeight="1">
      <c r="C57" s="86">
        <v>12</v>
      </c>
      <c r="D57" s="87"/>
      <c r="E57" s="179" t="str">
        <f>IFERROR(VLOOKUP(D57,全商品一覧!$D$2:$F$1234,2,FALSE),"※品番を入力すると自動で表示されます。")</f>
        <v>※品番を入力すると自動で表示されます。</v>
      </c>
      <c r="F57" s="179"/>
      <c r="G57" s="179"/>
      <c r="H57" s="73"/>
      <c r="I57" s="158" t="str">
        <f>IFERROR(VLOOKUP(D57,全商品一覧!$D$2:$F$1234,3,FALSE),"※品番を入力すると自動で表示されます。")</f>
        <v>※品番を入力すると自動で表示されます。</v>
      </c>
      <c r="J57" s="163" t="e">
        <f t="shared" si="0"/>
        <v>#VALUE!</v>
      </c>
      <c r="K57" s="164"/>
      <c r="L57" s="180" t="s">
        <v>618</v>
      </c>
      <c r="M57" s="181"/>
      <c r="N57" s="165" t="s">
        <v>0</v>
      </c>
      <c r="O57" s="165"/>
      <c r="P57" s="165"/>
    </row>
    <row r="58" spans="3:16" s="79" customFormat="1" ht="23.1" customHeight="1">
      <c r="C58" s="86">
        <v>13</v>
      </c>
      <c r="D58" s="87"/>
      <c r="E58" s="179" t="str">
        <f>IFERROR(VLOOKUP(D58,全商品一覧!$D$2:$F$1234,2,FALSE),"※品番を入力すると自動で表示されます。")</f>
        <v>※品番を入力すると自動で表示されます。</v>
      </c>
      <c r="F58" s="179"/>
      <c r="G58" s="179"/>
      <c r="H58" s="73"/>
      <c r="I58" s="158" t="str">
        <f>IFERROR(VLOOKUP(D58,全商品一覧!$D$2:$F$1234,3,FALSE),"※品番を入力すると自動で表示されます。")</f>
        <v>※品番を入力すると自動で表示されます。</v>
      </c>
      <c r="J58" s="163" t="e">
        <f t="shared" si="0"/>
        <v>#VALUE!</v>
      </c>
      <c r="K58" s="164"/>
      <c r="L58" s="180" t="s">
        <v>618</v>
      </c>
      <c r="M58" s="181"/>
      <c r="N58" s="165" t="s">
        <v>0</v>
      </c>
      <c r="O58" s="165"/>
      <c r="P58" s="165"/>
    </row>
    <row r="59" spans="3:16" s="79" customFormat="1" ht="23.1" customHeight="1">
      <c r="C59" s="86">
        <v>14</v>
      </c>
      <c r="D59" s="87"/>
      <c r="E59" s="179" t="str">
        <f>IFERROR(VLOOKUP(D59,全商品一覧!$D$2:$F$1234,2,FALSE),"※品番を入力すると自動で表示されます。")</f>
        <v>※品番を入力すると自動で表示されます。</v>
      </c>
      <c r="F59" s="179"/>
      <c r="G59" s="179"/>
      <c r="H59" s="73"/>
      <c r="I59" s="158" t="str">
        <f>IFERROR(VLOOKUP(D59,全商品一覧!$D$2:$F$1234,3,FALSE),"※品番を入力すると自動で表示されます。")</f>
        <v>※品番を入力すると自動で表示されます。</v>
      </c>
      <c r="J59" s="163" t="e">
        <f t="shared" si="0"/>
        <v>#VALUE!</v>
      </c>
      <c r="K59" s="164"/>
      <c r="L59" s="180" t="s">
        <v>618</v>
      </c>
      <c r="M59" s="181"/>
      <c r="N59" s="165" t="s">
        <v>0</v>
      </c>
      <c r="O59" s="165"/>
      <c r="P59" s="165"/>
    </row>
    <row r="60" spans="3:16" s="79" customFormat="1" ht="23.1" customHeight="1">
      <c r="C60" s="86">
        <v>15</v>
      </c>
      <c r="D60" s="87"/>
      <c r="E60" s="179" t="str">
        <f>IFERROR(VLOOKUP(D60,全商品一覧!$D$2:$F$1234,2,FALSE),"※品番を入力すると自動で表示されます。")</f>
        <v>※品番を入力すると自動で表示されます。</v>
      </c>
      <c r="F60" s="179"/>
      <c r="G60" s="179"/>
      <c r="H60" s="73"/>
      <c r="I60" s="158" t="str">
        <f>IFERROR(VLOOKUP(D60,全商品一覧!$D$2:$F$1234,3,FALSE),"※品番を入力すると自動で表示されます。")</f>
        <v>※品番を入力すると自動で表示されます。</v>
      </c>
      <c r="J60" s="163" t="e">
        <f t="shared" si="0"/>
        <v>#VALUE!</v>
      </c>
      <c r="K60" s="164"/>
      <c r="L60" s="180" t="s">
        <v>618</v>
      </c>
      <c r="M60" s="181"/>
      <c r="N60" s="165" t="s">
        <v>0</v>
      </c>
      <c r="O60" s="165"/>
      <c r="P60" s="165"/>
    </row>
    <row r="61" spans="3:16" s="79" customFormat="1" ht="23.1" customHeight="1">
      <c r="C61" s="86">
        <v>16</v>
      </c>
      <c r="D61" s="87"/>
      <c r="E61" s="179" t="str">
        <f>IFERROR(VLOOKUP(D61,全商品一覧!$D$2:$F$1234,2,FALSE),"※品番を入力すると自動で表示されます。")</f>
        <v>※品番を入力すると自動で表示されます。</v>
      </c>
      <c r="F61" s="179"/>
      <c r="G61" s="179"/>
      <c r="H61" s="73"/>
      <c r="I61" s="158" t="str">
        <f>IFERROR(VLOOKUP(D61,全商品一覧!$D$2:$F$1234,3,FALSE),"※品番を入力すると自動で表示されます。")</f>
        <v>※品番を入力すると自動で表示されます。</v>
      </c>
      <c r="J61" s="163" t="e">
        <f t="shared" si="0"/>
        <v>#VALUE!</v>
      </c>
      <c r="K61" s="164"/>
      <c r="L61" s="180" t="s">
        <v>618</v>
      </c>
      <c r="M61" s="181"/>
      <c r="N61" s="165" t="s">
        <v>0</v>
      </c>
      <c r="O61" s="165"/>
      <c r="P61" s="165"/>
    </row>
    <row r="62" spans="3:16" s="79" customFormat="1" ht="23.1" customHeight="1">
      <c r="C62" s="86">
        <v>17</v>
      </c>
      <c r="D62" s="87"/>
      <c r="E62" s="179" t="str">
        <f>IFERROR(VLOOKUP(D62,全商品一覧!$D$2:$F$1234,2,FALSE),"※品番を入力すると自動で表示されます。")</f>
        <v>※品番を入力すると自動で表示されます。</v>
      </c>
      <c r="F62" s="179"/>
      <c r="G62" s="179"/>
      <c r="H62" s="73"/>
      <c r="I62" s="158" t="str">
        <f>IFERROR(VLOOKUP(D62,全商品一覧!$D$2:$F$1234,3,FALSE),"※品番を入力すると自動で表示されます。")</f>
        <v>※品番を入力すると自動で表示されます。</v>
      </c>
      <c r="J62" s="163" t="e">
        <f>H62*I62</f>
        <v>#VALUE!</v>
      </c>
      <c r="K62" s="164"/>
      <c r="L62" s="180" t="s">
        <v>618</v>
      </c>
      <c r="M62" s="181"/>
      <c r="N62" s="165" t="s">
        <v>0</v>
      </c>
      <c r="O62" s="165"/>
      <c r="P62" s="165"/>
    </row>
    <row r="63" spans="3:16" s="79" customFormat="1" ht="23.1" customHeight="1">
      <c r="C63" s="86">
        <v>18</v>
      </c>
      <c r="D63" s="87"/>
      <c r="E63" s="179" t="str">
        <f>IFERROR(VLOOKUP(D63,全商品一覧!$D$2:$F$1234,2,FALSE),"※品番を入力すると自動で表示されます。")</f>
        <v>※品番を入力すると自動で表示されます。</v>
      </c>
      <c r="F63" s="179"/>
      <c r="G63" s="179"/>
      <c r="H63" s="73"/>
      <c r="I63" s="158" t="str">
        <f>IFERROR(VLOOKUP(D63,全商品一覧!$D$2:$F$1234,3,FALSE),"※品番を入力すると自動で表示されます。")</f>
        <v>※品番を入力すると自動で表示されます。</v>
      </c>
      <c r="J63" s="163" t="e">
        <f t="shared" si="0"/>
        <v>#VALUE!</v>
      </c>
      <c r="K63" s="164"/>
      <c r="L63" s="180" t="s">
        <v>618</v>
      </c>
      <c r="M63" s="181"/>
      <c r="N63" s="165" t="s">
        <v>0</v>
      </c>
      <c r="O63" s="165"/>
      <c r="P63" s="165"/>
    </row>
    <row r="64" spans="3:16" s="79" customFormat="1" ht="23.1" customHeight="1">
      <c r="C64" s="86">
        <v>19</v>
      </c>
      <c r="D64" s="87"/>
      <c r="E64" s="179" t="str">
        <f>IFERROR(VLOOKUP(D64,全商品一覧!$D$2:$F$1234,2,FALSE),"※品番を入力すると自動で表示されます。")</f>
        <v>※品番を入力すると自動で表示されます。</v>
      </c>
      <c r="F64" s="179"/>
      <c r="G64" s="179"/>
      <c r="H64" s="73"/>
      <c r="I64" s="158" t="str">
        <f>IFERROR(VLOOKUP(D64,全商品一覧!$D$2:$F$1234,3,FALSE),"※品番を入力すると自動で表示されます。")</f>
        <v>※品番を入力すると自動で表示されます。</v>
      </c>
      <c r="J64" s="163" t="e">
        <f t="shared" si="0"/>
        <v>#VALUE!</v>
      </c>
      <c r="K64" s="164"/>
      <c r="L64" s="180" t="s">
        <v>618</v>
      </c>
      <c r="M64" s="181"/>
      <c r="N64" s="165" t="s">
        <v>0</v>
      </c>
      <c r="O64" s="165"/>
      <c r="P64" s="165"/>
    </row>
    <row r="65" spans="1:16" s="79" customFormat="1" ht="23.1" customHeight="1">
      <c r="C65" s="86">
        <v>20</v>
      </c>
      <c r="D65" s="87"/>
      <c r="E65" s="179" t="str">
        <f>IFERROR(VLOOKUP(D65,全商品一覧!$D$2:$F$1234,2,FALSE),"※品番を入力すると自動で表示されます。")</f>
        <v>※品番を入力すると自動で表示されます。</v>
      </c>
      <c r="F65" s="179"/>
      <c r="G65" s="179"/>
      <c r="H65" s="73"/>
      <c r="I65" s="158" t="str">
        <f>IFERROR(VLOOKUP(D65,全商品一覧!$D$2:$F$1234,3,FALSE),"※品番を入力すると自動で表示されます。")</f>
        <v>※品番を入力すると自動で表示されます。</v>
      </c>
      <c r="J65" s="163" t="e">
        <f t="shared" si="0"/>
        <v>#VALUE!</v>
      </c>
      <c r="K65" s="164"/>
      <c r="L65" s="180" t="s">
        <v>618</v>
      </c>
      <c r="M65" s="181"/>
      <c r="N65" s="165" t="s">
        <v>0</v>
      </c>
      <c r="O65" s="165"/>
      <c r="P65" s="165"/>
    </row>
    <row r="66" spans="1:16" s="1" customFormat="1" ht="30" customHeight="1">
      <c r="C66" s="96" t="s">
        <v>654</v>
      </c>
      <c r="D66" s="94"/>
      <c r="E66" s="95"/>
      <c r="F66" s="95"/>
      <c r="G66" s="95"/>
      <c r="I66" s="51" t="s">
        <v>681</v>
      </c>
      <c r="J66" s="265" t="e">
        <f>SUM(J46:J65)</f>
        <v>#VALUE!</v>
      </c>
      <c r="K66" s="266"/>
      <c r="L66" s="48"/>
      <c r="M66" s="48"/>
      <c r="N66" s="49"/>
    </row>
    <row r="67" spans="1:16" s="1" customFormat="1" ht="30" customHeight="1" thickBot="1">
      <c r="C67" s="261" t="s">
        <v>650</v>
      </c>
      <c r="D67" s="262"/>
      <c r="E67" s="263">
        <f>E6</f>
        <v>0</v>
      </c>
      <c r="F67" s="263"/>
      <c r="G67" s="264"/>
      <c r="I67" s="74" t="s">
        <v>629</v>
      </c>
      <c r="J67" s="198" t="e">
        <f>J66*1.1</f>
        <v>#VALUE!</v>
      </c>
      <c r="K67" s="198"/>
      <c r="L67" s="210" t="s">
        <v>677</v>
      </c>
      <c r="M67" s="211"/>
      <c r="N67" s="211"/>
    </row>
    <row r="68" spans="1:16" s="1" customFormat="1" ht="30" customHeight="1" thickBot="1">
      <c r="C68" s="261" t="s">
        <v>649</v>
      </c>
      <c r="D68" s="262"/>
      <c r="E68" s="80" t="str">
        <f>E13</f>
        <v>2025年</v>
      </c>
      <c r="F68" s="80" t="str">
        <f>F13</f>
        <v>月</v>
      </c>
      <c r="G68" s="81" t="str">
        <f>G13</f>
        <v>日</v>
      </c>
      <c r="I68" s="110" t="s">
        <v>636</v>
      </c>
      <c r="J68" s="208" t="e">
        <f>J65+J66+J67</f>
        <v>#VALUE!</v>
      </c>
      <c r="K68" s="209"/>
    </row>
    <row r="69" spans="1:16" ht="30" customHeight="1">
      <c r="C69" s="191" t="s">
        <v>647</v>
      </c>
      <c r="D69" s="192"/>
      <c r="E69" s="82" t="s">
        <v>651</v>
      </c>
      <c r="F69" s="227">
        <f>E16</f>
        <v>0</v>
      </c>
      <c r="G69" s="229"/>
      <c r="H69" s="28" t="s">
        <v>648</v>
      </c>
      <c r="I69" s="109"/>
      <c r="J69" s="267"/>
      <c r="K69" s="267"/>
      <c r="L69" s="48"/>
      <c r="M69" s="48"/>
      <c r="N69" s="49"/>
    </row>
    <row r="70" spans="1:16" ht="30" customHeight="1">
      <c r="C70" s="195"/>
      <c r="D70" s="196"/>
      <c r="E70" s="82" t="s">
        <v>652</v>
      </c>
      <c r="F70" s="227">
        <f>J16</f>
        <v>0</v>
      </c>
      <c r="G70" s="229"/>
      <c r="H70" s="28" t="s">
        <v>648</v>
      </c>
      <c r="I70" s="45"/>
      <c r="J70" s="45"/>
      <c r="K70" s="45"/>
      <c r="L70" s="48"/>
      <c r="M70" s="48"/>
      <c r="N70" s="49"/>
    </row>
    <row r="71" spans="1:16" ht="11.25" customHeight="1">
      <c r="I71"/>
      <c r="J71"/>
      <c r="K71"/>
      <c r="L71" s="48"/>
      <c r="M71" s="48"/>
      <c r="N71" s="49"/>
    </row>
    <row r="72" spans="1:16">
      <c r="C72" s="75" t="s">
        <v>634</v>
      </c>
      <c r="I72"/>
      <c r="L72" s="31"/>
      <c r="M72" s="31"/>
    </row>
    <row r="73" spans="1:16">
      <c r="C73" s="75" t="s">
        <v>635</v>
      </c>
      <c r="I73"/>
      <c r="L73" s="31"/>
      <c r="M73" s="31"/>
    </row>
    <row r="74" spans="1:16">
      <c r="C74" s="75" t="s">
        <v>521</v>
      </c>
      <c r="L74" s="31"/>
      <c r="M74" s="31"/>
    </row>
    <row r="75" spans="1:16">
      <c r="C75" s="75" t="s">
        <v>522</v>
      </c>
      <c r="L75" s="31"/>
      <c r="M75" s="31"/>
    </row>
    <row r="76" spans="1:16">
      <c r="A76" s="25"/>
      <c r="C76" s="191" t="s">
        <v>637</v>
      </c>
      <c r="D76" s="192"/>
      <c r="E76" s="182"/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4"/>
    </row>
    <row r="77" spans="1:16">
      <c r="A77" s="83"/>
      <c r="C77" s="193"/>
      <c r="D77" s="194"/>
      <c r="E77" s="185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7"/>
    </row>
    <row r="78" spans="1:16">
      <c r="C78" s="195"/>
      <c r="D78" s="196"/>
      <c r="E78" s="188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90"/>
    </row>
  </sheetData>
  <dataConsolidate/>
  <mergeCells count="151">
    <mergeCell ref="C68:D68"/>
    <mergeCell ref="C69:D70"/>
    <mergeCell ref="C67:D67"/>
    <mergeCell ref="E67:G67"/>
    <mergeCell ref="F69:G69"/>
    <mergeCell ref="F70:G70"/>
    <mergeCell ref="L64:M64"/>
    <mergeCell ref="L65:M65"/>
    <mergeCell ref="J62:K62"/>
    <mergeCell ref="J63:K63"/>
    <mergeCell ref="J64:K64"/>
    <mergeCell ref="J66:K66"/>
    <mergeCell ref="L62:M62"/>
    <mergeCell ref="L63:M63"/>
    <mergeCell ref="J69:K69"/>
    <mergeCell ref="C3:F3"/>
    <mergeCell ref="E62:G62"/>
    <mergeCell ref="E63:G63"/>
    <mergeCell ref="E64:G64"/>
    <mergeCell ref="E65:G65"/>
    <mergeCell ref="E56:G56"/>
    <mergeCell ref="E57:G57"/>
    <mergeCell ref="J65:K65"/>
    <mergeCell ref="C4:M4"/>
    <mergeCell ref="G15:H15"/>
    <mergeCell ref="G16:H16"/>
    <mergeCell ref="C16:D16"/>
    <mergeCell ref="C15:D15"/>
    <mergeCell ref="C14:M14"/>
    <mergeCell ref="C13:D13"/>
    <mergeCell ref="C19:D19"/>
    <mergeCell ref="J19:M19"/>
    <mergeCell ref="C17:D18"/>
    <mergeCell ref="E17:M17"/>
    <mergeCell ref="E18:M18"/>
    <mergeCell ref="J15:K15"/>
    <mergeCell ref="L15:M15"/>
    <mergeCell ref="J45:K45"/>
    <mergeCell ref="J46:K46"/>
    <mergeCell ref="J16:K16"/>
    <mergeCell ref="L16:M16"/>
    <mergeCell ref="E10:H10"/>
    <mergeCell ref="E12:H12"/>
    <mergeCell ref="L53:M53"/>
    <mergeCell ref="C21:D21"/>
    <mergeCell ref="E21:H21"/>
    <mergeCell ref="C23:D23"/>
    <mergeCell ref="E23:H23"/>
    <mergeCell ref="E45:G45"/>
    <mergeCell ref="E46:G46"/>
    <mergeCell ref="C29:M29"/>
    <mergeCell ref="E15:F15"/>
    <mergeCell ref="I21:N21"/>
    <mergeCell ref="E52:G52"/>
    <mergeCell ref="E16:F16"/>
    <mergeCell ref="E19:H19"/>
    <mergeCell ref="C27:M27"/>
    <mergeCell ref="C25:M25"/>
    <mergeCell ref="C26:M26"/>
    <mergeCell ref="L45:M45"/>
    <mergeCell ref="L46:M46"/>
    <mergeCell ref="L47:M47"/>
    <mergeCell ref="L48:M48"/>
    <mergeCell ref="J6:M6"/>
    <mergeCell ref="E7:M7"/>
    <mergeCell ref="E8:M8"/>
    <mergeCell ref="C7:D8"/>
    <mergeCell ref="J11:M11"/>
    <mergeCell ref="C6:D6"/>
    <mergeCell ref="C11:D11"/>
    <mergeCell ref="E6:H6"/>
    <mergeCell ref="C9:D9"/>
    <mergeCell ref="E9:H9"/>
    <mergeCell ref="J9:M9"/>
    <mergeCell ref="E34:E37"/>
    <mergeCell ref="E32:F33"/>
    <mergeCell ref="J68:K68"/>
    <mergeCell ref="L67:N67"/>
    <mergeCell ref="E61:G61"/>
    <mergeCell ref="L54:M54"/>
    <mergeCell ref="L55:M55"/>
    <mergeCell ref="E58:G58"/>
    <mergeCell ref="E59:G59"/>
    <mergeCell ref="E60:G60"/>
    <mergeCell ref="E47:G47"/>
    <mergeCell ref="E48:G48"/>
    <mergeCell ref="E49:G49"/>
    <mergeCell ref="E50:G50"/>
    <mergeCell ref="E51:G51"/>
    <mergeCell ref="E54:G54"/>
    <mergeCell ref="L56:M56"/>
    <mergeCell ref="L57:M57"/>
    <mergeCell ref="L58:M58"/>
    <mergeCell ref="L59:M59"/>
    <mergeCell ref="L60:M60"/>
    <mergeCell ref="N65:P65"/>
    <mergeCell ref="E55:G55"/>
    <mergeCell ref="N45:P45"/>
    <mergeCell ref="E76:P78"/>
    <mergeCell ref="C76:D78"/>
    <mergeCell ref="B1:P1"/>
    <mergeCell ref="B43:P43"/>
    <mergeCell ref="N55:P55"/>
    <mergeCell ref="N56:P56"/>
    <mergeCell ref="N57:P57"/>
    <mergeCell ref="N58:P58"/>
    <mergeCell ref="N59:P59"/>
    <mergeCell ref="N60:P60"/>
    <mergeCell ref="N61:P61"/>
    <mergeCell ref="N62:P62"/>
    <mergeCell ref="N63:P63"/>
    <mergeCell ref="N46:P46"/>
    <mergeCell ref="N47:P47"/>
    <mergeCell ref="N48:P48"/>
    <mergeCell ref="N49:P49"/>
    <mergeCell ref="N50:P50"/>
    <mergeCell ref="L49:M49"/>
    <mergeCell ref="L50:M50"/>
    <mergeCell ref="L51:M51"/>
    <mergeCell ref="L52:M52"/>
    <mergeCell ref="J67:K67"/>
    <mergeCell ref="F34:F37"/>
    <mergeCell ref="E53:G53"/>
    <mergeCell ref="N64:P64"/>
    <mergeCell ref="L61:M61"/>
    <mergeCell ref="J56:K56"/>
    <mergeCell ref="J57:K57"/>
    <mergeCell ref="J58:K58"/>
    <mergeCell ref="J59:K59"/>
    <mergeCell ref="J60:K60"/>
    <mergeCell ref="J61:K61"/>
    <mergeCell ref="J54:K54"/>
    <mergeCell ref="J55:K55"/>
    <mergeCell ref="N54:P54"/>
    <mergeCell ref="J47:K47"/>
    <mergeCell ref="J48:K48"/>
    <mergeCell ref="J49:K49"/>
    <mergeCell ref="J50:K50"/>
    <mergeCell ref="J51:K51"/>
    <mergeCell ref="J52:K52"/>
    <mergeCell ref="N51:P51"/>
    <mergeCell ref="J53:K53"/>
    <mergeCell ref="I32:L32"/>
    <mergeCell ref="I33:L33"/>
    <mergeCell ref="I34:L34"/>
    <mergeCell ref="I35:L35"/>
    <mergeCell ref="I37:L37"/>
    <mergeCell ref="I36:L36"/>
    <mergeCell ref="N52:P52"/>
    <mergeCell ref="N53:P53"/>
    <mergeCell ref="L44:P44"/>
  </mergeCells>
  <phoneticPr fontId="4"/>
  <dataValidations count="10">
    <dataValidation type="list" allowBlank="1" showInputMessage="1" showErrorMessage="1" sqref="M23">
      <formula1>"曜日,月,火,水,木,金,土,日"</formula1>
    </dataValidation>
    <dataValidation type="list" allowBlank="1" showInputMessage="1" showErrorMessage="1" sqref="H11">
      <formula1>"※時間選択,午前中,14-16時,16-18時,18-20時,19-21時"</formula1>
    </dataValidation>
    <dataValidation type="list" allowBlank="1" showInputMessage="1" showErrorMessage="1" sqref="E21:H21">
      <formula1>"※ご選択ください,銀行振込,代金引替,"</formula1>
    </dataValidation>
    <dataValidation type="list" allowBlank="1" showInputMessage="1" showErrorMessage="1" sqref="J11:M11">
      <formula1>"※ご選択ください,会場,ご依頼主様ご住所,その他"</formula1>
    </dataValidation>
    <dataValidation type="list" allowBlank="1" showInputMessage="1" showErrorMessage="1" sqref="H13">
      <formula1>"※曜日選択,(月),(火),(水),(木),(金),(土),(日)"</formula1>
    </dataValidation>
    <dataValidation type="list" allowBlank="1" showInputMessage="1" showErrorMessage="1" sqref="N46:P65">
      <formula1>"※ご選択ください※,熨斗有り(内熨斗),熨斗有り(外熨斗),熨斗無し,専用BOX(メッセージカード)"</formula1>
    </dataValidation>
    <dataValidation type="list" allowBlank="1" showInputMessage="1" showErrorMessage="1" sqref="L46:M65">
      <formula1>"※ラッピング選択※,101 和,102 桜,103 華,104 ホワイト,105 ローズ,106 ブルー,107 リーフ,108 ボーダー,サンベール包装,専用BOX"</formula1>
    </dataValidation>
    <dataValidation type="list" allowBlank="1" showInputMessage="1" showErrorMessage="1" sqref="K23 F13 F11">
      <formula1>"月,1月,2月,3月,4月,5月,6月,7月,8月,9月,10月,11月,12月"</formula1>
    </dataValidation>
    <dataValidation type="list" allowBlank="1" showInputMessage="1" showErrorMessage="1" sqref="L23 G13 G11">
      <formula1>"日,1日,2日,3日,4日,5日,6日,7日,8日,9日,10日,11日,12日,13日,14日,15日,16日,17日,18日,19日,20日,21日,22日,23日,24日,25日,26日,27日,28日,29日,30日,31日"</formula1>
    </dataValidation>
    <dataValidation type="list" allowBlank="1" showInputMessage="1" showErrorMessage="1" sqref="E13 E11 J23">
      <formula1>"2023年,2024年,2025年,2026年,2027年,2028年"</formula1>
    </dataValidation>
  </dataValidations>
  <printOptions horizontalCentered="1"/>
  <pageMargins left="0.23622047244094491" right="0.23622047244094491" top="0.55118110236220474" bottom="0.59055118110236227" header="0.31496062992125984" footer="0.31496062992125984"/>
  <pageSetup paperSize="9" orientation="portrait" r:id="rId1"/>
  <headerFooter>
    <oddHeader>&amp;P / &amp;N ページ</oddHeader>
    <oddFooter>&amp;C&amp;A&amp;R&amp;F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51"/>
  <sheetViews>
    <sheetView topLeftCell="A47" workbookViewId="0">
      <selection activeCell="C1" sqref="C1"/>
    </sheetView>
  </sheetViews>
  <sheetFormatPr defaultRowHeight="13.5"/>
  <cols>
    <col min="1" max="1" width="3.125" customWidth="1"/>
    <col min="2" max="2" width="19" style="9" customWidth="1"/>
    <col min="3" max="3" width="12.875" customWidth="1"/>
    <col min="5" max="5" width="16.25" customWidth="1"/>
  </cols>
  <sheetData>
    <row r="1" spans="2:5">
      <c r="B1" s="50" t="s">
        <v>532</v>
      </c>
      <c r="C1" s="54" t="s">
        <v>534</v>
      </c>
      <c r="E1" s="50" t="s">
        <v>532</v>
      </c>
    </row>
    <row r="2" spans="2:5">
      <c r="B2" s="24" t="s">
        <v>235</v>
      </c>
      <c r="C2" s="53"/>
      <c r="E2" s="17" t="s">
        <v>473</v>
      </c>
    </row>
    <row r="3" spans="2:5">
      <c r="B3" s="24" t="s">
        <v>523</v>
      </c>
      <c r="C3" s="53"/>
      <c r="E3" s="17" t="s">
        <v>475</v>
      </c>
    </row>
    <row r="4" spans="2:5">
      <c r="B4" s="24" t="s">
        <v>524</v>
      </c>
      <c r="C4" s="53"/>
      <c r="E4" s="17" t="s">
        <v>477</v>
      </c>
    </row>
    <row r="5" spans="2:5">
      <c r="B5" s="3" t="s">
        <v>1</v>
      </c>
      <c r="C5" s="53"/>
      <c r="E5" s="19" t="s">
        <v>479</v>
      </c>
    </row>
    <row r="6" spans="2:5">
      <c r="B6" s="3" t="s">
        <v>236</v>
      </c>
      <c r="C6" s="53"/>
      <c r="E6" s="19" t="s">
        <v>481</v>
      </c>
    </row>
    <row r="7" spans="2:5">
      <c r="B7" s="3" t="s">
        <v>2</v>
      </c>
      <c r="C7" s="53"/>
      <c r="E7" s="20" t="s">
        <v>483</v>
      </c>
    </row>
    <row r="8" spans="2:5">
      <c r="B8" s="3" t="s">
        <v>237</v>
      </c>
      <c r="C8" s="53"/>
      <c r="E8" s="20" t="s">
        <v>485</v>
      </c>
    </row>
    <row r="9" spans="2:5">
      <c r="B9" s="3" t="s">
        <v>3</v>
      </c>
      <c r="C9" s="53"/>
      <c r="E9" s="20" t="s">
        <v>487</v>
      </c>
    </row>
    <row r="10" spans="2:5">
      <c r="B10" s="3" t="s">
        <v>238</v>
      </c>
      <c r="C10" s="53"/>
      <c r="E10" s="17" t="s">
        <v>488</v>
      </c>
    </row>
    <row r="11" spans="2:5">
      <c r="B11" s="3" t="s">
        <v>4</v>
      </c>
      <c r="C11" s="53"/>
      <c r="E11" s="17" t="s">
        <v>489</v>
      </c>
    </row>
    <row r="12" spans="2:5">
      <c r="B12" s="3" t="s">
        <v>239</v>
      </c>
      <c r="C12" s="53"/>
      <c r="E12" s="17" t="s">
        <v>491</v>
      </c>
    </row>
    <row r="13" spans="2:5">
      <c r="B13" s="3" t="s">
        <v>5</v>
      </c>
      <c r="C13" s="53"/>
      <c r="E13" s="17" t="s">
        <v>493</v>
      </c>
    </row>
    <row r="14" spans="2:5">
      <c r="B14" s="3" t="s">
        <v>6</v>
      </c>
      <c r="C14" s="53"/>
      <c r="E14" s="17" t="s">
        <v>495</v>
      </c>
    </row>
    <row r="15" spans="2:5">
      <c r="B15" s="3" t="s">
        <v>240</v>
      </c>
      <c r="C15" s="53"/>
      <c r="E15" s="17" t="s">
        <v>497</v>
      </c>
    </row>
    <row r="16" spans="2:5">
      <c r="B16" s="3" t="s">
        <v>7</v>
      </c>
      <c r="C16" s="53"/>
      <c r="E16" s="17" t="s">
        <v>499</v>
      </c>
    </row>
    <row r="17" spans="2:5">
      <c r="B17" s="3" t="s">
        <v>8</v>
      </c>
      <c r="C17" s="53"/>
      <c r="E17" s="17" t="s">
        <v>362</v>
      </c>
    </row>
    <row r="18" spans="2:5">
      <c r="B18" s="3" t="s">
        <v>9</v>
      </c>
      <c r="C18" s="53"/>
      <c r="E18" s="17" t="s">
        <v>501</v>
      </c>
    </row>
    <row r="19" spans="2:5">
      <c r="B19" s="3" t="s">
        <v>241</v>
      </c>
      <c r="C19" s="53"/>
      <c r="E19" s="17" t="s">
        <v>503</v>
      </c>
    </row>
    <row r="20" spans="2:5">
      <c r="B20" s="3" t="s">
        <v>242</v>
      </c>
      <c r="C20" s="53"/>
      <c r="E20" s="17" t="s">
        <v>505</v>
      </c>
    </row>
    <row r="21" spans="2:5">
      <c r="B21" s="3" t="s">
        <v>10</v>
      </c>
      <c r="C21" s="53"/>
      <c r="E21" s="17" t="s">
        <v>507</v>
      </c>
    </row>
    <row r="22" spans="2:5">
      <c r="B22" s="3" t="s">
        <v>243</v>
      </c>
      <c r="C22" s="53"/>
      <c r="E22" s="17" t="s">
        <v>509</v>
      </c>
    </row>
    <row r="23" spans="2:5">
      <c r="B23" s="3" t="s">
        <v>11</v>
      </c>
      <c r="C23" s="53"/>
      <c r="E23" s="17" t="s">
        <v>510</v>
      </c>
    </row>
    <row r="24" spans="2:5">
      <c r="B24" s="3" t="s">
        <v>244</v>
      </c>
      <c r="C24" s="53"/>
      <c r="E24" s="17" t="s">
        <v>511</v>
      </c>
    </row>
    <row r="25" spans="2:5">
      <c r="B25" s="3" t="s">
        <v>12</v>
      </c>
      <c r="C25" s="53"/>
      <c r="E25" s="17" t="s">
        <v>512</v>
      </c>
    </row>
    <row r="26" spans="2:5">
      <c r="B26" s="3" t="s">
        <v>245</v>
      </c>
      <c r="C26" s="53"/>
      <c r="E26" s="17" t="s">
        <v>513</v>
      </c>
    </row>
    <row r="27" spans="2:5">
      <c r="B27" s="3" t="s">
        <v>246</v>
      </c>
      <c r="C27" s="53"/>
      <c r="E27" s="17" t="s">
        <v>514</v>
      </c>
    </row>
    <row r="28" spans="2:5">
      <c r="B28" s="3" t="s">
        <v>13</v>
      </c>
      <c r="C28" s="53"/>
      <c r="E28" s="20" t="s">
        <v>515</v>
      </c>
    </row>
    <row r="29" spans="2:5">
      <c r="B29" s="3" t="s">
        <v>247</v>
      </c>
      <c r="C29" s="53"/>
      <c r="E29" s="20" t="s">
        <v>370</v>
      </c>
    </row>
    <row r="30" spans="2:5">
      <c r="B30" s="3" t="s">
        <v>14</v>
      </c>
      <c r="C30" s="53"/>
      <c r="E30" s="20" t="s">
        <v>372</v>
      </c>
    </row>
    <row r="31" spans="2:5">
      <c r="B31" s="3" t="s">
        <v>248</v>
      </c>
      <c r="C31" s="53"/>
      <c r="E31" s="20" t="s">
        <v>374</v>
      </c>
    </row>
    <row r="32" spans="2:5">
      <c r="B32" s="3" t="s">
        <v>15</v>
      </c>
      <c r="C32" s="53"/>
      <c r="E32" s="20" t="s">
        <v>376</v>
      </c>
    </row>
    <row r="33" spans="2:5">
      <c r="B33" s="3" t="s">
        <v>249</v>
      </c>
      <c r="C33" s="53"/>
      <c r="E33" s="20" t="s">
        <v>378</v>
      </c>
    </row>
    <row r="34" spans="2:5">
      <c r="B34" s="3" t="s">
        <v>16</v>
      </c>
      <c r="C34" s="53"/>
      <c r="E34" s="20" t="s">
        <v>380</v>
      </c>
    </row>
    <row r="35" spans="2:5">
      <c r="B35" s="3" t="s">
        <v>250</v>
      </c>
      <c r="C35" s="53"/>
      <c r="E35" s="17" t="s">
        <v>382</v>
      </c>
    </row>
    <row r="36" spans="2:5">
      <c r="B36" s="3" t="s">
        <v>17</v>
      </c>
      <c r="C36" s="53"/>
      <c r="E36" s="17" t="s">
        <v>384</v>
      </c>
    </row>
    <row r="37" spans="2:5">
      <c r="B37" s="3" t="s">
        <v>18</v>
      </c>
      <c r="C37" s="53"/>
      <c r="E37" s="17" t="s">
        <v>386</v>
      </c>
    </row>
    <row r="38" spans="2:5">
      <c r="B38" s="3" t="s">
        <v>251</v>
      </c>
      <c r="C38" s="53"/>
      <c r="E38" s="17" t="s">
        <v>388</v>
      </c>
    </row>
    <row r="39" spans="2:5">
      <c r="B39" s="3" t="s">
        <v>252</v>
      </c>
      <c r="C39" s="53"/>
      <c r="E39" s="17" t="s">
        <v>390</v>
      </c>
    </row>
    <row r="40" spans="2:5">
      <c r="B40" s="3" t="s">
        <v>19</v>
      </c>
      <c r="C40" s="53"/>
      <c r="E40" s="20" t="s">
        <v>392</v>
      </c>
    </row>
    <row r="41" spans="2:5">
      <c r="B41" s="3" t="s">
        <v>20</v>
      </c>
      <c r="C41" s="53"/>
      <c r="E41" s="17" t="s">
        <v>394</v>
      </c>
    </row>
    <row r="42" spans="2:5">
      <c r="B42" s="3" t="s">
        <v>21</v>
      </c>
      <c r="C42" s="53"/>
      <c r="E42" s="17" t="s">
        <v>396</v>
      </c>
    </row>
    <row r="43" spans="2:5">
      <c r="B43" s="3" t="s">
        <v>253</v>
      </c>
      <c r="C43" s="53"/>
      <c r="E43" s="17" t="s">
        <v>398</v>
      </c>
    </row>
    <row r="44" spans="2:5">
      <c r="B44" s="3" t="s">
        <v>22</v>
      </c>
      <c r="C44" s="53"/>
      <c r="E44" s="17" t="s">
        <v>400</v>
      </c>
    </row>
    <row r="45" spans="2:5">
      <c r="B45" s="3" t="s">
        <v>23</v>
      </c>
      <c r="C45" s="53"/>
      <c r="E45" s="17" t="s">
        <v>402</v>
      </c>
    </row>
    <row r="46" spans="2:5">
      <c r="B46" s="3" t="s">
        <v>254</v>
      </c>
      <c r="C46" s="53"/>
      <c r="E46" s="17" t="s">
        <v>403</v>
      </c>
    </row>
    <row r="47" spans="2:5">
      <c r="B47" s="3" t="s">
        <v>24</v>
      </c>
      <c r="C47" s="53"/>
      <c r="E47" s="17" t="s">
        <v>405</v>
      </c>
    </row>
    <row r="48" spans="2:5">
      <c r="B48" s="3" t="s">
        <v>25</v>
      </c>
      <c r="C48" s="53"/>
      <c r="E48" s="17" t="s">
        <v>407</v>
      </c>
    </row>
    <row r="49" spans="2:5">
      <c r="B49" s="3" t="s">
        <v>255</v>
      </c>
      <c r="C49" s="53"/>
      <c r="E49" s="17" t="s">
        <v>409</v>
      </c>
    </row>
    <row r="50" spans="2:5">
      <c r="B50" s="3" t="s">
        <v>26</v>
      </c>
      <c r="C50" s="53"/>
      <c r="E50" s="17" t="s">
        <v>411</v>
      </c>
    </row>
    <row r="51" spans="2:5">
      <c r="B51" s="3" t="s">
        <v>256</v>
      </c>
      <c r="C51" s="53"/>
      <c r="E51" s="17" t="s">
        <v>413</v>
      </c>
    </row>
    <row r="52" spans="2:5">
      <c r="B52" s="3" t="s">
        <v>27</v>
      </c>
      <c r="C52" s="53"/>
      <c r="E52" s="17" t="s">
        <v>415</v>
      </c>
    </row>
    <row r="53" spans="2:5">
      <c r="B53" s="3" t="s">
        <v>28</v>
      </c>
      <c r="C53" s="53"/>
      <c r="E53" s="17" t="s">
        <v>417</v>
      </c>
    </row>
    <row r="54" spans="2:5">
      <c r="B54" s="3" t="s">
        <v>29</v>
      </c>
      <c r="C54" s="53"/>
      <c r="E54" s="19" t="s">
        <v>419</v>
      </c>
    </row>
    <row r="55" spans="2:5">
      <c r="B55" s="3" t="s">
        <v>257</v>
      </c>
      <c r="C55" s="53"/>
      <c r="E55" s="19" t="s">
        <v>421</v>
      </c>
    </row>
    <row r="56" spans="2:5">
      <c r="B56" s="3" t="s">
        <v>30</v>
      </c>
      <c r="C56" s="53"/>
      <c r="E56" s="19" t="s">
        <v>423</v>
      </c>
    </row>
    <row r="57" spans="2:5">
      <c r="B57" s="3" t="s">
        <v>258</v>
      </c>
      <c r="C57" s="53"/>
      <c r="E57" s="17" t="s">
        <v>425</v>
      </c>
    </row>
    <row r="58" spans="2:5">
      <c r="B58" s="3" t="s">
        <v>31</v>
      </c>
      <c r="C58" s="53"/>
      <c r="E58" s="17" t="s">
        <v>427</v>
      </c>
    </row>
    <row r="59" spans="2:5">
      <c r="B59" s="3" t="s">
        <v>32</v>
      </c>
      <c r="C59" s="53"/>
      <c r="E59" s="17" t="s">
        <v>429</v>
      </c>
    </row>
    <row r="60" spans="2:5">
      <c r="B60" s="3" t="s">
        <v>33</v>
      </c>
      <c r="C60" s="53"/>
      <c r="E60" s="19" t="s">
        <v>431</v>
      </c>
    </row>
    <row r="61" spans="2:5">
      <c r="B61" s="3" t="s">
        <v>259</v>
      </c>
      <c r="C61" s="53"/>
      <c r="E61" s="17" t="s">
        <v>433</v>
      </c>
    </row>
    <row r="62" spans="2:5">
      <c r="B62" s="3" t="s">
        <v>34</v>
      </c>
      <c r="C62" s="53"/>
      <c r="E62" s="17" t="s">
        <v>435</v>
      </c>
    </row>
    <row r="63" spans="2:5">
      <c r="B63" s="3" t="s">
        <v>35</v>
      </c>
      <c r="C63" s="53"/>
      <c r="E63" s="17" t="s">
        <v>437</v>
      </c>
    </row>
    <row r="64" spans="2:5">
      <c r="B64" s="3" t="s">
        <v>260</v>
      </c>
      <c r="C64" s="53"/>
      <c r="E64" s="17" t="s">
        <v>439</v>
      </c>
    </row>
    <row r="65" spans="2:5">
      <c r="B65" s="3" t="s">
        <v>36</v>
      </c>
      <c r="C65" s="53"/>
      <c r="E65" s="17" t="s">
        <v>441</v>
      </c>
    </row>
    <row r="66" spans="2:5">
      <c r="B66" s="3" t="s">
        <v>37</v>
      </c>
      <c r="C66" s="53"/>
      <c r="E66" s="17" t="s">
        <v>443</v>
      </c>
    </row>
    <row r="67" spans="2:5">
      <c r="B67" s="3" t="s">
        <v>261</v>
      </c>
      <c r="C67" s="53"/>
      <c r="E67" s="17" t="s">
        <v>445</v>
      </c>
    </row>
    <row r="68" spans="2:5">
      <c r="B68" s="3" t="s">
        <v>262</v>
      </c>
      <c r="C68" s="53"/>
      <c r="E68" s="17" t="s">
        <v>447</v>
      </c>
    </row>
    <row r="69" spans="2:5">
      <c r="B69" s="3" t="s">
        <v>38</v>
      </c>
      <c r="C69" s="53"/>
      <c r="E69" s="17" t="s">
        <v>449</v>
      </c>
    </row>
    <row r="70" spans="2:5">
      <c r="B70" s="3" t="s">
        <v>39</v>
      </c>
      <c r="C70" s="53"/>
      <c r="E70" s="17" t="s">
        <v>451</v>
      </c>
    </row>
    <row r="71" spans="2:5">
      <c r="B71" s="3" t="s">
        <v>40</v>
      </c>
      <c r="C71" s="53"/>
      <c r="E71" s="17" t="s">
        <v>453</v>
      </c>
    </row>
    <row r="72" spans="2:5">
      <c r="B72" s="3" t="s">
        <v>263</v>
      </c>
      <c r="C72" s="53"/>
      <c r="E72" s="17" t="s">
        <v>455</v>
      </c>
    </row>
    <row r="73" spans="2:5">
      <c r="B73" s="3" t="s">
        <v>41</v>
      </c>
      <c r="C73" s="53"/>
      <c r="E73" s="17" t="s">
        <v>457</v>
      </c>
    </row>
    <row r="74" spans="2:5">
      <c r="B74" s="3" t="s">
        <v>42</v>
      </c>
      <c r="C74" s="53"/>
      <c r="E74" s="17" t="s">
        <v>459</v>
      </c>
    </row>
    <row r="75" spans="2:5">
      <c r="B75" s="3" t="s">
        <v>264</v>
      </c>
      <c r="C75" s="53"/>
      <c r="E75" s="17" t="s">
        <v>461</v>
      </c>
    </row>
    <row r="76" spans="2:5">
      <c r="B76" s="3" t="s">
        <v>43</v>
      </c>
      <c r="C76" s="53"/>
      <c r="E76" s="2" t="s">
        <v>463</v>
      </c>
    </row>
    <row r="77" spans="2:5">
      <c r="B77" s="3" t="s">
        <v>265</v>
      </c>
      <c r="C77" s="53"/>
      <c r="E77" s="2" t="s">
        <v>465</v>
      </c>
    </row>
    <row r="78" spans="2:5">
      <c r="B78" s="3" t="s">
        <v>44</v>
      </c>
      <c r="C78" s="53"/>
      <c r="E78" s="2" t="s">
        <v>467</v>
      </c>
    </row>
    <row r="79" spans="2:5">
      <c r="B79" s="3" t="s">
        <v>45</v>
      </c>
      <c r="C79" s="53"/>
      <c r="E79" s="2" t="s">
        <v>469</v>
      </c>
    </row>
    <row r="80" spans="2:5">
      <c r="B80" s="3" t="s">
        <v>266</v>
      </c>
      <c r="C80" s="53"/>
      <c r="E80" s="2" t="s">
        <v>471</v>
      </c>
    </row>
    <row r="81" spans="2:3">
      <c r="B81" s="3" t="s">
        <v>46</v>
      </c>
      <c r="C81" s="53"/>
    </row>
    <row r="82" spans="2:3">
      <c r="B82" s="3" t="s">
        <v>267</v>
      </c>
      <c r="C82" s="53"/>
    </row>
    <row r="83" spans="2:3">
      <c r="B83" s="3" t="s">
        <v>47</v>
      </c>
      <c r="C83" s="53"/>
    </row>
    <row r="84" spans="2:3">
      <c r="B84" s="3" t="s">
        <v>268</v>
      </c>
      <c r="C84" s="53"/>
    </row>
    <row r="85" spans="2:3">
      <c r="B85" s="3" t="s">
        <v>48</v>
      </c>
      <c r="C85" s="53"/>
    </row>
    <row r="86" spans="2:3">
      <c r="B86" s="3" t="s">
        <v>49</v>
      </c>
      <c r="C86" s="53"/>
    </row>
    <row r="87" spans="2:3">
      <c r="B87" s="3" t="s">
        <v>50</v>
      </c>
      <c r="C87" s="53"/>
    </row>
    <row r="88" spans="2:3">
      <c r="B88" s="3" t="s">
        <v>269</v>
      </c>
      <c r="C88" s="53"/>
    </row>
    <row r="89" spans="2:3">
      <c r="B89" s="3" t="s">
        <v>51</v>
      </c>
      <c r="C89" s="53"/>
    </row>
    <row r="90" spans="2:3">
      <c r="B90" s="3" t="s">
        <v>270</v>
      </c>
      <c r="C90" s="53"/>
    </row>
    <row r="91" spans="2:3">
      <c r="B91" s="3" t="s">
        <v>52</v>
      </c>
      <c r="C91" s="53"/>
    </row>
    <row r="92" spans="2:3">
      <c r="B92" s="3" t="s">
        <v>53</v>
      </c>
      <c r="C92" s="53"/>
    </row>
    <row r="93" spans="2:3">
      <c r="B93" s="3" t="s">
        <v>271</v>
      </c>
      <c r="C93" s="53"/>
    </row>
    <row r="94" spans="2:3">
      <c r="B94" s="3" t="s">
        <v>54</v>
      </c>
      <c r="C94" s="53"/>
    </row>
    <row r="95" spans="2:3">
      <c r="B95" s="3" t="s">
        <v>55</v>
      </c>
      <c r="C95" s="53"/>
    </row>
    <row r="96" spans="2:3">
      <c r="B96" s="3" t="s">
        <v>272</v>
      </c>
      <c r="C96" s="53"/>
    </row>
    <row r="97" spans="2:3">
      <c r="B97" s="3" t="s">
        <v>56</v>
      </c>
      <c r="C97" s="53"/>
    </row>
    <row r="98" spans="2:3">
      <c r="B98" s="3" t="s">
        <v>57</v>
      </c>
      <c r="C98" s="53"/>
    </row>
    <row r="99" spans="2:3">
      <c r="B99" s="3" t="s">
        <v>273</v>
      </c>
      <c r="C99" s="53"/>
    </row>
    <row r="100" spans="2:3">
      <c r="B100" s="3" t="s">
        <v>58</v>
      </c>
      <c r="C100" s="53"/>
    </row>
    <row r="101" spans="2:3">
      <c r="B101" s="3" t="s">
        <v>59</v>
      </c>
      <c r="C101" s="53"/>
    </row>
    <row r="102" spans="2:3">
      <c r="B102" s="3" t="s">
        <v>274</v>
      </c>
      <c r="C102" s="53"/>
    </row>
    <row r="103" spans="2:3">
      <c r="B103" s="3" t="s">
        <v>60</v>
      </c>
      <c r="C103" s="53"/>
    </row>
    <row r="104" spans="2:3">
      <c r="B104" s="3" t="s">
        <v>61</v>
      </c>
      <c r="C104" s="53"/>
    </row>
    <row r="105" spans="2:3">
      <c r="B105" s="3" t="s">
        <v>62</v>
      </c>
      <c r="C105" s="53"/>
    </row>
    <row r="106" spans="2:3">
      <c r="B106" s="3" t="s">
        <v>275</v>
      </c>
      <c r="C106" s="53"/>
    </row>
    <row r="107" spans="2:3">
      <c r="B107" s="3" t="s">
        <v>63</v>
      </c>
      <c r="C107" s="53"/>
    </row>
    <row r="108" spans="2:3">
      <c r="B108" s="3" t="s">
        <v>64</v>
      </c>
      <c r="C108" s="53"/>
    </row>
    <row r="109" spans="2:3">
      <c r="B109" s="3" t="s">
        <v>65</v>
      </c>
      <c r="C109" s="53"/>
    </row>
    <row r="110" spans="2:3">
      <c r="B110" s="3" t="s">
        <v>66</v>
      </c>
      <c r="C110" s="53"/>
    </row>
    <row r="111" spans="2:3">
      <c r="B111" s="3" t="s">
        <v>67</v>
      </c>
      <c r="C111" s="53"/>
    </row>
    <row r="112" spans="2:3">
      <c r="B112" s="3" t="s">
        <v>68</v>
      </c>
      <c r="C112" s="53"/>
    </row>
    <row r="113" spans="2:3">
      <c r="B113" s="3" t="s">
        <v>69</v>
      </c>
      <c r="C113" s="53"/>
    </row>
    <row r="114" spans="2:3">
      <c r="B114" s="3" t="s">
        <v>276</v>
      </c>
      <c r="C114" s="53"/>
    </row>
    <row r="115" spans="2:3">
      <c r="B115" s="3" t="s">
        <v>70</v>
      </c>
      <c r="C115" s="53"/>
    </row>
    <row r="116" spans="2:3">
      <c r="B116" s="3" t="s">
        <v>71</v>
      </c>
      <c r="C116" s="53"/>
    </row>
    <row r="117" spans="2:3">
      <c r="B117" s="3" t="s">
        <v>72</v>
      </c>
      <c r="C117" s="53"/>
    </row>
    <row r="118" spans="2:3">
      <c r="B118" s="3" t="s">
        <v>73</v>
      </c>
      <c r="C118" s="53"/>
    </row>
    <row r="119" spans="2:3">
      <c r="B119" s="3" t="s">
        <v>74</v>
      </c>
      <c r="C119" s="53"/>
    </row>
    <row r="120" spans="2:3">
      <c r="B120" s="3" t="s">
        <v>75</v>
      </c>
      <c r="C120" s="53"/>
    </row>
    <row r="121" spans="2:3">
      <c r="B121" s="3" t="s">
        <v>76</v>
      </c>
      <c r="C121" s="53"/>
    </row>
    <row r="122" spans="2:3">
      <c r="B122" s="3" t="s">
        <v>77</v>
      </c>
      <c r="C122" s="53"/>
    </row>
    <row r="123" spans="2:3">
      <c r="B123" s="3" t="s">
        <v>78</v>
      </c>
      <c r="C123" s="53"/>
    </row>
    <row r="124" spans="2:3">
      <c r="B124" s="3" t="s">
        <v>277</v>
      </c>
      <c r="C124" s="53"/>
    </row>
    <row r="125" spans="2:3">
      <c r="B125" s="3" t="s">
        <v>79</v>
      </c>
      <c r="C125" s="53"/>
    </row>
    <row r="126" spans="2:3">
      <c r="B126" s="3" t="s">
        <v>80</v>
      </c>
      <c r="C126" s="53"/>
    </row>
    <row r="127" spans="2:3">
      <c r="B127" s="3" t="s">
        <v>278</v>
      </c>
      <c r="C127" s="53"/>
    </row>
    <row r="128" spans="2:3">
      <c r="B128" s="3" t="s">
        <v>81</v>
      </c>
      <c r="C128" s="53"/>
    </row>
    <row r="129" spans="2:3">
      <c r="B129" s="3" t="s">
        <v>82</v>
      </c>
      <c r="C129" s="53"/>
    </row>
    <row r="130" spans="2:3">
      <c r="B130" s="3" t="s">
        <v>83</v>
      </c>
      <c r="C130" s="53"/>
    </row>
    <row r="131" spans="2:3">
      <c r="B131" s="3" t="s">
        <v>279</v>
      </c>
      <c r="C131" s="53"/>
    </row>
    <row r="132" spans="2:3">
      <c r="B132" s="3" t="s">
        <v>84</v>
      </c>
      <c r="C132" s="53"/>
    </row>
    <row r="133" spans="2:3">
      <c r="B133" s="3" t="s">
        <v>280</v>
      </c>
      <c r="C133" s="53"/>
    </row>
    <row r="134" spans="2:3">
      <c r="B134" s="3" t="s">
        <v>85</v>
      </c>
      <c r="C134" s="53"/>
    </row>
    <row r="135" spans="2:3">
      <c r="B135" s="3" t="s">
        <v>86</v>
      </c>
      <c r="C135" s="53"/>
    </row>
    <row r="136" spans="2:3">
      <c r="B136" s="3" t="s">
        <v>87</v>
      </c>
      <c r="C136" s="53"/>
    </row>
    <row r="137" spans="2:3">
      <c r="B137" s="3" t="s">
        <v>281</v>
      </c>
      <c r="C137" s="53"/>
    </row>
    <row r="138" spans="2:3">
      <c r="B138" s="3" t="s">
        <v>88</v>
      </c>
      <c r="C138" s="53"/>
    </row>
    <row r="139" spans="2:3">
      <c r="B139" s="3" t="s">
        <v>89</v>
      </c>
      <c r="C139" s="53"/>
    </row>
    <row r="140" spans="2:3">
      <c r="B140" s="3" t="s">
        <v>90</v>
      </c>
      <c r="C140" s="53"/>
    </row>
    <row r="141" spans="2:3">
      <c r="B141" s="3" t="s">
        <v>282</v>
      </c>
      <c r="C141" s="53"/>
    </row>
    <row r="142" spans="2:3">
      <c r="B142" s="3" t="s">
        <v>91</v>
      </c>
      <c r="C142" s="53"/>
    </row>
    <row r="143" spans="2:3">
      <c r="B143" s="3" t="s">
        <v>92</v>
      </c>
      <c r="C143" s="53"/>
    </row>
    <row r="144" spans="2:3">
      <c r="B144" s="3" t="s">
        <v>93</v>
      </c>
      <c r="C144" s="53"/>
    </row>
    <row r="145" spans="2:3">
      <c r="B145" s="3" t="s">
        <v>94</v>
      </c>
      <c r="C145" s="53"/>
    </row>
    <row r="146" spans="2:3">
      <c r="B146" s="3" t="s">
        <v>283</v>
      </c>
      <c r="C146" s="53"/>
    </row>
    <row r="147" spans="2:3">
      <c r="B147" s="3" t="s">
        <v>95</v>
      </c>
      <c r="C147" s="53"/>
    </row>
    <row r="148" spans="2:3">
      <c r="B148" s="3" t="s">
        <v>96</v>
      </c>
      <c r="C148" s="53"/>
    </row>
    <row r="149" spans="2:3">
      <c r="B149" s="3" t="s">
        <v>284</v>
      </c>
      <c r="C149" s="53"/>
    </row>
    <row r="150" spans="2:3">
      <c r="B150" s="3" t="s">
        <v>97</v>
      </c>
      <c r="C150" s="53"/>
    </row>
    <row r="151" spans="2:3">
      <c r="B151" s="3" t="s">
        <v>98</v>
      </c>
      <c r="C151" s="53"/>
    </row>
    <row r="152" spans="2:3">
      <c r="B152" s="3" t="s">
        <v>99</v>
      </c>
      <c r="C152" s="53"/>
    </row>
    <row r="153" spans="2:3">
      <c r="B153" s="3" t="s">
        <v>285</v>
      </c>
      <c r="C153" s="53"/>
    </row>
    <row r="154" spans="2:3">
      <c r="B154" s="3" t="s">
        <v>100</v>
      </c>
      <c r="C154" s="53"/>
    </row>
    <row r="155" spans="2:3">
      <c r="B155" s="3" t="s">
        <v>101</v>
      </c>
      <c r="C155" s="53"/>
    </row>
    <row r="156" spans="2:3">
      <c r="B156" s="3" t="s">
        <v>102</v>
      </c>
      <c r="C156" s="53"/>
    </row>
    <row r="157" spans="2:3">
      <c r="B157" s="3" t="s">
        <v>286</v>
      </c>
      <c r="C157" s="53"/>
    </row>
    <row r="158" spans="2:3">
      <c r="B158" s="3" t="s">
        <v>103</v>
      </c>
      <c r="C158" s="53"/>
    </row>
    <row r="159" spans="2:3">
      <c r="B159" s="3" t="s">
        <v>104</v>
      </c>
      <c r="C159" s="53"/>
    </row>
    <row r="160" spans="2:3">
      <c r="B160" s="3" t="s">
        <v>287</v>
      </c>
      <c r="C160" s="53"/>
    </row>
    <row r="161" spans="2:3">
      <c r="B161" s="3" t="s">
        <v>105</v>
      </c>
      <c r="C161" s="53"/>
    </row>
    <row r="162" spans="2:3">
      <c r="B162" s="3" t="s">
        <v>106</v>
      </c>
      <c r="C162" s="53"/>
    </row>
    <row r="163" spans="2:3">
      <c r="B163" s="3" t="s">
        <v>107</v>
      </c>
      <c r="C163" s="53"/>
    </row>
    <row r="164" spans="2:3">
      <c r="B164" s="3" t="s">
        <v>108</v>
      </c>
      <c r="C164" s="53"/>
    </row>
    <row r="165" spans="2:3">
      <c r="B165" s="3" t="s">
        <v>109</v>
      </c>
      <c r="C165" s="53"/>
    </row>
    <row r="166" spans="2:3">
      <c r="B166" s="3" t="s">
        <v>288</v>
      </c>
      <c r="C166" s="53"/>
    </row>
    <row r="167" spans="2:3">
      <c r="B167" s="3" t="s">
        <v>110</v>
      </c>
      <c r="C167" s="53"/>
    </row>
    <row r="168" spans="2:3">
      <c r="B168" s="3" t="s">
        <v>111</v>
      </c>
      <c r="C168" s="53"/>
    </row>
    <row r="169" spans="2:3">
      <c r="B169" s="3" t="s">
        <v>112</v>
      </c>
      <c r="C169" s="53"/>
    </row>
    <row r="170" spans="2:3">
      <c r="B170" s="3" t="s">
        <v>289</v>
      </c>
      <c r="C170" s="53"/>
    </row>
    <row r="171" spans="2:3">
      <c r="B171" s="3" t="s">
        <v>290</v>
      </c>
      <c r="C171" s="53"/>
    </row>
    <row r="172" spans="2:3">
      <c r="B172" s="3" t="s">
        <v>291</v>
      </c>
      <c r="C172" s="53"/>
    </row>
    <row r="173" spans="2:3">
      <c r="B173" s="3" t="s">
        <v>113</v>
      </c>
      <c r="C173" s="53"/>
    </row>
    <row r="174" spans="2:3">
      <c r="B174" s="3" t="s">
        <v>114</v>
      </c>
      <c r="C174" s="53"/>
    </row>
    <row r="175" spans="2:3">
      <c r="B175" s="3" t="s">
        <v>292</v>
      </c>
      <c r="C175" s="53"/>
    </row>
    <row r="176" spans="2:3">
      <c r="B176" s="3" t="s">
        <v>115</v>
      </c>
      <c r="C176" s="53"/>
    </row>
    <row r="177" spans="2:3">
      <c r="B177" s="3" t="s">
        <v>116</v>
      </c>
      <c r="C177" s="53"/>
    </row>
    <row r="178" spans="2:3">
      <c r="B178" s="3" t="s">
        <v>293</v>
      </c>
      <c r="C178" s="53"/>
    </row>
    <row r="179" spans="2:3">
      <c r="B179" s="3" t="s">
        <v>117</v>
      </c>
      <c r="C179" s="53"/>
    </row>
    <row r="180" spans="2:3">
      <c r="B180" s="3" t="s">
        <v>118</v>
      </c>
      <c r="C180" s="53"/>
    </row>
    <row r="181" spans="2:3">
      <c r="B181" s="3" t="s">
        <v>119</v>
      </c>
      <c r="C181" s="53"/>
    </row>
    <row r="182" spans="2:3">
      <c r="B182" s="3" t="s">
        <v>294</v>
      </c>
      <c r="C182" s="53"/>
    </row>
    <row r="183" spans="2:3">
      <c r="B183" s="3" t="s">
        <v>120</v>
      </c>
      <c r="C183" s="53"/>
    </row>
    <row r="184" spans="2:3">
      <c r="B184" s="3" t="s">
        <v>121</v>
      </c>
      <c r="C184" s="53"/>
    </row>
    <row r="185" spans="2:3">
      <c r="B185" s="3" t="s">
        <v>122</v>
      </c>
      <c r="C185" s="53"/>
    </row>
    <row r="186" spans="2:3">
      <c r="B186" s="3" t="s">
        <v>123</v>
      </c>
      <c r="C186" s="53"/>
    </row>
    <row r="187" spans="2:3">
      <c r="B187" s="3" t="s">
        <v>124</v>
      </c>
      <c r="C187" s="53"/>
    </row>
    <row r="188" spans="2:3">
      <c r="B188" s="3" t="s">
        <v>295</v>
      </c>
      <c r="C188" s="53"/>
    </row>
    <row r="189" spans="2:3">
      <c r="B189" s="3" t="s">
        <v>296</v>
      </c>
      <c r="C189" s="53"/>
    </row>
    <row r="190" spans="2:3">
      <c r="B190" s="3" t="s">
        <v>125</v>
      </c>
      <c r="C190" s="53"/>
    </row>
    <row r="191" spans="2:3">
      <c r="B191" s="3" t="s">
        <v>126</v>
      </c>
      <c r="C191" s="53"/>
    </row>
    <row r="192" spans="2:3">
      <c r="B192" s="3" t="s">
        <v>127</v>
      </c>
      <c r="C192" s="53"/>
    </row>
    <row r="193" spans="2:3">
      <c r="B193" s="3" t="s">
        <v>297</v>
      </c>
      <c r="C193" s="53"/>
    </row>
    <row r="194" spans="2:3">
      <c r="B194" s="3" t="s">
        <v>298</v>
      </c>
      <c r="C194" s="53"/>
    </row>
    <row r="195" spans="2:3">
      <c r="B195" s="3" t="s">
        <v>128</v>
      </c>
      <c r="C195" s="53"/>
    </row>
    <row r="196" spans="2:3">
      <c r="B196" s="3" t="s">
        <v>299</v>
      </c>
      <c r="C196" s="53"/>
    </row>
    <row r="197" spans="2:3">
      <c r="B197" s="3" t="s">
        <v>129</v>
      </c>
      <c r="C197" s="53"/>
    </row>
    <row r="198" spans="2:3">
      <c r="B198" s="3" t="s">
        <v>130</v>
      </c>
      <c r="C198" s="53"/>
    </row>
    <row r="199" spans="2:3">
      <c r="B199" s="3" t="s">
        <v>131</v>
      </c>
      <c r="C199" s="53"/>
    </row>
    <row r="200" spans="2:3">
      <c r="B200" s="3" t="s">
        <v>300</v>
      </c>
      <c r="C200" s="53"/>
    </row>
    <row r="201" spans="2:3">
      <c r="B201" s="3" t="s">
        <v>132</v>
      </c>
      <c r="C201" s="53"/>
    </row>
    <row r="202" spans="2:3">
      <c r="B202" s="3" t="s">
        <v>133</v>
      </c>
      <c r="C202" s="53"/>
    </row>
    <row r="203" spans="2:3">
      <c r="B203" s="3" t="s">
        <v>301</v>
      </c>
      <c r="C203" s="53"/>
    </row>
    <row r="204" spans="2:3">
      <c r="B204" s="3" t="s">
        <v>134</v>
      </c>
      <c r="C204" s="53"/>
    </row>
    <row r="205" spans="2:3">
      <c r="B205" s="3" t="s">
        <v>135</v>
      </c>
      <c r="C205" s="53"/>
    </row>
    <row r="206" spans="2:3">
      <c r="B206" s="3" t="s">
        <v>136</v>
      </c>
      <c r="C206" s="53"/>
    </row>
    <row r="207" spans="2:3">
      <c r="B207" s="3" t="s">
        <v>302</v>
      </c>
      <c r="C207" s="53"/>
    </row>
    <row r="208" spans="2:3">
      <c r="B208" s="3" t="s">
        <v>137</v>
      </c>
      <c r="C208" s="53"/>
    </row>
    <row r="209" spans="2:3">
      <c r="B209" s="3" t="s">
        <v>303</v>
      </c>
      <c r="C209" s="53"/>
    </row>
    <row r="210" spans="2:3">
      <c r="B210" s="3" t="s">
        <v>138</v>
      </c>
      <c r="C210" s="53"/>
    </row>
    <row r="211" spans="2:3">
      <c r="B211" s="3" t="s">
        <v>304</v>
      </c>
      <c r="C211" s="53"/>
    </row>
    <row r="212" spans="2:3">
      <c r="B212" s="3" t="s">
        <v>139</v>
      </c>
      <c r="C212" s="53"/>
    </row>
    <row r="213" spans="2:3">
      <c r="B213" s="3" t="s">
        <v>140</v>
      </c>
      <c r="C213" s="53"/>
    </row>
    <row r="214" spans="2:3">
      <c r="B214" s="3" t="s">
        <v>305</v>
      </c>
      <c r="C214" s="53"/>
    </row>
    <row r="215" spans="2:3">
      <c r="B215" s="3" t="s">
        <v>141</v>
      </c>
      <c r="C215" s="53"/>
    </row>
    <row r="216" spans="2:3">
      <c r="B216" s="3" t="s">
        <v>142</v>
      </c>
      <c r="C216" s="53"/>
    </row>
    <row r="217" spans="2:3">
      <c r="B217" s="3" t="s">
        <v>143</v>
      </c>
      <c r="C217" s="53"/>
    </row>
    <row r="218" spans="2:3">
      <c r="B218" s="3" t="s">
        <v>306</v>
      </c>
      <c r="C218" s="53"/>
    </row>
    <row r="219" spans="2:3">
      <c r="B219" s="3" t="s">
        <v>144</v>
      </c>
      <c r="C219" s="53"/>
    </row>
    <row r="220" spans="2:3">
      <c r="B220" s="3" t="s">
        <v>307</v>
      </c>
      <c r="C220" s="53"/>
    </row>
    <row r="221" spans="2:3">
      <c r="B221" s="3" t="s">
        <v>145</v>
      </c>
      <c r="C221" s="53"/>
    </row>
    <row r="222" spans="2:3">
      <c r="B222" s="3" t="s">
        <v>146</v>
      </c>
      <c r="C222" s="53"/>
    </row>
    <row r="223" spans="2:3">
      <c r="B223" s="3" t="s">
        <v>147</v>
      </c>
      <c r="C223" s="53"/>
    </row>
    <row r="224" spans="2:3">
      <c r="B224" s="3" t="s">
        <v>148</v>
      </c>
      <c r="C224" s="53"/>
    </row>
    <row r="225" spans="2:3">
      <c r="B225" s="3" t="s">
        <v>308</v>
      </c>
      <c r="C225" s="53"/>
    </row>
    <row r="226" spans="2:3">
      <c r="B226" s="3" t="s">
        <v>149</v>
      </c>
      <c r="C226" s="53"/>
    </row>
    <row r="227" spans="2:3">
      <c r="B227" s="3" t="s">
        <v>150</v>
      </c>
      <c r="C227" s="53"/>
    </row>
    <row r="228" spans="2:3">
      <c r="B228" s="3" t="s">
        <v>151</v>
      </c>
      <c r="C228" s="53"/>
    </row>
    <row r="229" spans="2:3">
      <c r="B229" s="3" t="s">
        <v>152</v>
      </c>
      <c r="C229" s="53"/>
    </row>
    <row r="230" spans="2:3">
      <c r="B230" s="3" t="s">
        <v>309</v>
      </c>
      <c r="C230" s="53"/>
    </row>
    <row r="231" spans="2:3">
      <c r="B231" s="3" t="s">
        <v>153</v>
      </c>
      <c r="C231" s="53"/>
    </row>
    <row r="232" spans="2:3">
      <c r="B232" s="3" t="s">
        <v>154</v>
      </c>
      <c r="C232" s="53"/>
    </row>
    <row r="233" spans="2:3">
      <c r="B233" s="3" t="s">
        <v>310</v>
      </c>
      <c r="C233" s="53"/>
    </row>
    <row r="234" spans="2:3">
      <c r="B234" s="3" t="s">
        <v>155</v>
      </c>
      <c r="C234" s="53"/>
    </row>
    <row r="235" spans="2:3">
      <c r="B235" s="3" t="s">
        <v>311</v>
      </c>
      <c r="C235" s="53"/>
    </row>
    <row r="236" spans="2:3">
      <c r="B236" s="3" t="s">
        <v>156</v>
      </c>
      <c r="C236" s="53"/>
    </row>
    <row r="237" spans="2:3">
      <c r="B237" s="3" t="s">
        <v>157</v>
      </c>
      <c r="C237" s="53"/>
    </row>
    <row r="238" spans="2:3">
      <c r="B238" s="3" t="s">
        <v>312</v>
      </c>
      <c r="C238" s="53"/>
    </row>
    <row r="239" spans="2:3">
      <c r="B239" s="3" t="s">
        <v>158</v>
      </c>
      <c r="C239" s="53"/>
    </row>
    <row r="240" spans="2:3">
      <c r="B240" s="3" t="s">
        <v>313</v>
      </c>
      <c r="C240" s="53"/>
    </row>
    <row r="241" spans="2:3">
      <c r="B241" s="3" t="s">
        <v>159</v>
      </c>
      <c r="C241" s="53"/>
    </row>
    <row r="242" spans="2:3">
      <c r="B242" s="3" t="s">
        <v>160</v>
      </c>
      <c r="C242" s="53"/>
    </row>
    <row r="243" spans="2:3">
      <c r="B243" s="3" t="s">
        <v>314</v>
      </c>
      <c r="C243" s="53"/>
    </row>
    <row r="244" spans="2:3">
      <c r="B244" s="3" t="s">
        <v>161</v>
      </c>
      <c r="C244" s="53"/>
    </row>
    <row r="245" spans="2:3">
      <c r="B245" s="3" t="s">
        <v>315</v>
      </c>
      <c r="C245" s="53"/>
    </row>
    <row r="246" spans="2:3">
      <c r="B246" s="3" t="s">
        <v>162</v>
      </c>
      <c r="C246" s="53"/>
    </row>
    <row r="247" spans="2:3">
      <c r="B247" s="3" t="s">
        <v>163</v>
      </c>
      <c r="C247" s="53"/>
    </row>
    <row r="248" spans="2:3">
      <c r="B248" s="3" t="s">
        <v>316</v>
      </c>
      <c r="C248" s="53"/>
    </row>
    <row r="249" spans="2:3">
      <c r="B249" s="3" t="s">
        <v>164</v>
      </c>
      <c r="C249" s="53"/>
    </row>
    <row r="250" spans="2:3">
      <c r="B250" s="3" t="s">
        <v>317</v>
      </c>
      <c r="C250" s="53"/>
    </row>
    <row r="251" spans="2:3">
      <c r="B251" s="3" t="s">
        <v>165</v>
      </c>
      <c r="C251" s="53"/>
    </row>
    <row r="252" spans="2:3">
      <c r="B252" s="3" t="s">
        <v>166</v>
      </c>
      <c r="C252" s="53"/>
    </row>
    <row r="253" spans="2:3">
      <c r="B253" s="3" t="s">
        <v>167</v>
      </c>
      <c r="C253" s="53"/>
    </row>
    <row r="254" spans="2:3">
      <c r="B254" s="3" t="s">
        <v>318</v>
      </c>
      <c r="C254" s="53"/>
    </row>
    <row r="255" spans="2:3">
      <c r="B255" s="3" t="s">
        <v>168</v>
      </c>
      <c r="C255" s="53"/>
    </row>
    <row r="256" spans="2:3">
      <c r="B256" s="3" t="s">
        <v>169</v>
      </c>
      <c r="C256" s="53"/>
    </row>
    <row r="257" spans="2:3">
      <c r="B257" s="3" t="s">
        <v>170</v>
      </c>
      <c r="C257" s="53"/>
    </row>
    <row r="258" spans="2:3">
      <c r="B258" s="3" t="s">
        <v>319</v>
      </c>
      <c r="C258" s="53"/>
    </row>
    <row r="259" spans="2:3">
      <c r="B259" s="3" t="s">
        <v>171</v>
      </c>
      <c r="C259" s="53"/>
    </row>
    <row r="260" spans="2:3">
      <c r="B260" s="3" t="s">
        <v>172</v>
      </c>
      <c r="C260" s="53"/>
    </row>
    <row r="261" spans="2:3">
      <c r="B261" s="3" t="s">
        <v>173</v>
      </c>
      <c r="C261" s="53"/>
    </row>
    <row r="262" spans="2:3">
      <c r="B262" s="3" t="s">
        <v>320</v>
      </c>
      <c r="C262" s="53"/>
    </row>
    <row r="263" spans="2:3">
      <c r="B263" s="3" t="s">
        <v>174</v>
      </c>
      <c r="C263" s="53"/>
    </row>
    <row r="264" spans="2:3">
      <c r="B264" s="3" t="s">
        <v>175</v>
      </c>
      <c r="C264" s="53"/>
    </row>
    <row r="265" spans="2:3">
      <c r="B265" s="3" t="s">
        <v>176</v>
      </c>
      <c r="C265" s="53"/>
    </row>
    <row r="266" spans="2:3">
      <c r="B266" s="3" t="s">
        <v>177</v>
      </c>
      <c r="C266" s="53"/>
    </row>
    <row r="267" spans="2:3">
      <c r="B267" s="3" t="s">
        <v>178</v>
      </c>
      <c r="C267" s="53"/>
    </row>
    <row r="268" spans="2:3">
      <c r="B268" s="3" t="s">
        <v>321</v>
      </c>
      <c r="C268" s="53"/>
    </row>
    <row r="269" spans="2:3">
      <c r="B269" s="3" t="s">
        <v>179</v>
      </c>
      <c r="C269" s="53"/>
    </row>
    <row r="270" spans="2:3">
      <c r="B270" s="3" t="s">
        <v>180</v>
      </c>
      <c r="C270" s="53"/>
    </row>
    <row r="271" spans="2:3">
      <c r="B271" s="3" t="s">
        <v>181</v>
      </c>
      <c r="C271" s="53"/>
    </row>
    <row r="272" spans="2:3">
      <c r="B272" s="3" t="s">
        <v>322</v>
      </c>
      <c r="C272" s="53"/>
    </row>
    <row r="273" spans="2:3">
      <c r="B273" s="3" t="s">
        <v>182</v>
      </c>
      <c r="C273" s="53"/>
    </row>
    <row r="274" spans="2:3">
      <c r="B274" s="3" t="s">
        <v>183</v>
      </c>
      <c r="C274" s="53"/>
    </row>
    <row r="275" spans="2:3">
      <c r="B275" s="3" t="s">
        <v>184</v>
      </c>
      <c r="C275" s="53"/>
    </row>
    <row r="276" spans="2:3">
      <c r="B276" s="3" t="s">
        <v>323</v>
      </c>
      <c r="C276" s="53"/>
    </row>
    <row r="277" spans="2:3">
      <c r="B277" s="3" t="s">
        <v>185</v>
      </c>
      <c r="C277" s="53"/>
    </row>
    <row r="278" spans="2:3">
      <c r="B278" s="3" t="s">
        <v>186</v>
      </c>
      <c r="C278" s="53"/>
    </row>
    <row r="279" spans="2:3">
      <c r="B279" s="3" t="s">
        <v>187</v>
      </c>
      <c r="C279" s="53"/>
    </row>
    <row r="280" spans="2:3">
      <c r="B280" s="3" t="s">
        <v>324</v>
      </c>
      <c r="C280" s="53"/>
    </row>
    <row r="281" spans="2:3">
      <c r="B281" s="3" t="s">
        <v>188</v>
      </c>
      <c r="C281" s="53"/>
    </row>
    <row r="282" spans="2:3">
      <c r="B282" s="3" t="s">
        <v>189</v>
      </c>
      <c r="C282" s="53"/>
    </row>
    <row r="283" spans="2:3">
      <c r="B283" s="3" t="s">
        <v>190</v>
      </c>
      <c r="C283" s="53"/>
    </row>
    <row r="284" spans="2:3">
      <c r="B284" s="3" t="s">
        <v>325</v>
      </c>
      <c r="C284" s="53"/>
    </row>
    <row r="285" spans="2:3">
      <c r="B285" s="3" t="s">
        <v>191</v>
      </c>
      <c r="C285" s="53"/>
    </row>
    <row r="286" spans="2:3">
      <c r="B286" s="3" t="s">
        <v>192</v>
      </c>
      <c r="C286" s="53"/>
    </row>
    <row r="287" spans="2:3">
      <c r="B287" s="3" t="s">
        <v>326</v>
      </c>
      <c r="C287" s="53"/>
    </row>
    <row r="288" spans="2:3">
      <c r="B288" s="3" t="s">
        <v>193</v>
      </c>
      <c r="C288" s="53"/>
    </row>
    <row r="289" spans="2:3">
      <c r="B289" s="3" t="s">
        <v>194</v>
      </c>
      <c r="C289" s="53"/>
    </row>
    <row r="290" spans="2:3">
      <c r="B290" s="3" t="s">
        <v>195</v>
      </c>
      <c r="C290" s="53"/>
    </row>
    <row r="291" spans="2:3">
      <c r="B291" s="3" t="s">
        <v>327</v>
      </c>
      <c r="C291" s="53"/>
    </row>
    <row r="292" spans="2:3">
      <c r="B292" s="3" t="s">
        <v>196</v>
      </c>
      <c r="C292" s="53"/>
    </row>
    <row r="293" spans="2:3">
      <c r="B293" s="3" t="s">
        <v>328</v>
      </c>
      <c r="C293" s="53"/>
    </row>
    <row r="294" spans="2:3">
      <c r="B294" s="3" t="s">
        <v>197</v>
      </c>
      <c r="C294" s="53"/>
    </row>
    <row r="295" spans="2:3">
      <c r="B295" s="3" t="s">
        <v>198</v>
      </c>
      <c r="C295" s="53"/>
    </row>
    <row r="296" spans="2:3">
      <c r="B296" s="3" t="s">
        <v>199</v>
      </c>
      <c r="C296" s="53"/>
    </row>
    <row r="297" spans="2:3">
      <c r="B297" s="3" t="s">
        <v>329</v>
      </c>
      <c r="C297" s="53"/>
    </row>
    <row r="298" spans="2:3">
      <c r="B298" s="3" t="s">
        <v>200</v>
      </c>
      <c r="C298" s="53"/>
    </row>
    <row r="299" spans="2:3">
      <c r="B299" s="3" t="s">
        <v>201</v>
      </c>
      <c r="C299" s="53"/>
    </row>
    <row r="300" spans="2:3">
      <c r="B300" s="3" t="s">
        <v>330</v>
      </c>
      <c r="C300" s="53"/>
    </row>
    <row r="301" spans="2:3">
      <c r="B301" s="3" t="s">
        <v>202</v>
      </c>
      <c r="C301" s="53"/>
    </row>
    <row r="302" spans="2:3">
      <c r="B302" s="3" t="s">
        <v>203</v>
      </c>
      <c r="C302" s="53"/>
    </row>
    <row r="303" spans="2:3">
      <c r="B303" s="3" t="s">
        <v>204</v>
      </c>
      <c r="C303" s="53"/>
    </row>
    <row r="304" spans="2:3">
      <c r="B304" s="3" t="s">
        <v>205</v>
      </c>
      <c r="C304" s="53"/>
    </row>
    <row r="305" spans="2:3">
      <c r="B305" s="3" t="s">
        <v>331</v>
      </c>
      <c r="C305" s="53"/>
    </row>
    <row r="306" spans="2:3">
      <c r="B306" s="3" t="s">
        <v>206</v>
      </c>
      <c r="C306" s="53"/>
    </row>
    <row r="307" spans="2:3">
      <c r="B307" s="3" t="s">
        <v>207</v>
      </c>
      <c r="C307" s="53"/>
    </row>
    <row r="308" spans="2:3">
      <c r="B308" s="3" t="s">
        <v>208</v>
      </c>
      <c r="C308" s="53"/>
    </row>
    <row r="309" spans="2:3">
      <c r="B309" s="3" t="s">
        <v>332</v>
      </c>
      <c r="C309" s="53"/>
    </row>
    <row r="310" spans="2:3">
      <c r="B310" s="3" t="s">
        <v>209</v>
      </c>
      <c r="C310" s="53"/>
    </row>
    <row r="311" spans="2:3">
      <c r="B311" s="3" t="s">
        <v>210</v>
      </c>
      <c r="C311" s="53"/>
    </row>
    <row r="312" spans="2:3">
      <c r="B312" s="3" t="s">
        <v>333</v>
      </c>
      <c r="C312" s="53"/>
    </row>
    <row r="313" spans="2:3">
      <c r="B313" s="3" t="s">
        <v>211</v>
      </c>
      <c r="C313" s="53"/>
    </row>
    <row r="314" spans="2:3">
      <c r="B314" s="3" t="s">
        <v>212</v>
      </c>
      <c r="C314" s="53"/>
    </row>
    <row r="315" spans="2:3">
      <c r="B315" s="3" t="s">
        <v>213</v>
      </c>
      <c r="C315" s="53"/>
    </row>
    <row r="316" spans="2:3">
      <c r="B316" s="3" t="s">
        <v>214</v>
      </c>
      <c r="C316" s="53"/>
    </row>
    <row r="317" spans="2:3">
      <c r="B317" s="3" t="s">
        <v>334</v>
      </c>
      <c r="C317" s="53"/>
    </row>
    <row r="318" spans="2:3">
      <c r="B318" s="3" t="s">
        <v>215</v>
      </c>
      <c r="C318" s="53"/>
    </row>
    <row r="319" spans="2:3">
      <c r="B319" s="3" t="s">
        <v>216</v>
      </c>
      <c r="C319" s="53"/>
    </row>
    <row r="320" spans="2:3">
      <c r="B320" s="3" t="s">
        <v>217</v>
      </c>
      <c r="C320" s="53"/>
    </row>
    <row r="321" spans="2:3">
      <c r="B321" s="3" t="s">
        <v>335</v>
      </c>
      <c r="C321" s="53"/>
    </row>
    <row r="322" spans="2:3">
      <c r="B322" s="3" t="s">
        <v>218</v>
      </c>
      <c r="C322" s="53"/>
    </row>
    <row r="323" spans="2:3">
      <c r="B323" s="3" t="s">
        <v>219</v>
      </c>
      <c r="C323" s="53"/>
    </row>
    <row r="324" spans="2:3">
      <c r="B324" s="3" t="s">
        <v>336</v>
      </c>
      <c r="C324" s="53"/>
    </row>
    <row r="325" spans="2:3">
      <c r="B325" s="3" t="s">
        <v>220</v>
      </c>
      <c r="C325" s="53"/>
    </row>
    <row r="326" spans="2:3">
      <c r="B326" s="3" t="s">
        <v>221</v>
      </c>
      <c r="C326" s="53"/>
    </row>
    <row r="327" spans="2:3">
      <c r="B327" s="3" t="s">
        <v>222</v>
      </c>
      <c r="C327" s="53"/>
    </row>
    <row r="328" spans="2:3">
      <c r="B328" s="3" t="s">
        <v>337</v>
      </c>
      <c r="C328" s="53"/>
    </row>
    <row r="329" spans="2:3">
      <c r="B329" s="3" t="s">
        <v>223</v>
      </c>
      <c r="C329" s="53"/>
    </row>
    <row r="330" spans="2:3">
      <c r="B330" s="3" t="s">
        <v>224</v>
      </c>
      <c r="C330" s="53"/>
    </row>
    <row r="331" spans="2:3">
      <c r="B331" s="3" t="s">
        <v>225</v>
      </c>
      <c r="C331" s="53"/>
    </row>
    <row r="332" spans="2:3">
      <c r="B332" s="3" t="s">
        <v>226</v>
      </c>
      <c r="C332" s="53"/>
    </row>
    <row r="333" spans="2:3">
      <c r="B333" s="3" t="s">
        <v>338</v>
      </c>
      <c r="C333" s="53"/>
    </row>
    <row r="334" spans="2:3">
      <c r="B334" s="3" t="s">
        <v>227</v>
      </c>
      <c r="C334" s="53"/>
    </row>
    <row r="335" spans="2:3">
      <c r="B335" s="3" t="s">
        <v>228</v>
      </c>
      <c r="C335" s="53"/>
    </row>
    <row r="336" spans="2:3">
      <c r="B336" s="3" t="s">
        <v>229</v>
      </c>
      <c r="C336" s="53"/>
    </row>
    <row r="337" spans="2:3">
      <c r="B337" s="3" t="s">
        <v>339</v>
      </c>
      <c r="C337" s="53"/>
    </row>
    <row r="338" spans="2:3">
      <c r="B338" s="3" t="s">
        <v>230</v>
      </c>
      <c r="C338" s="53"/>
    </row>
    <row r="339" spans="2:3">
      <c r="B339" s="3" t="s">
        <v>231</v>
      </c>
      <c r="C339" s="53"/>
    </row>
    <row r="340" spans="2:3">
      <c r="B340" s="3" t="s">
        <v>340</v>
      </c>
      <c r="C340" s="53"/>
    </row>
    <row r="341" spans="2:3">
      <c r="B341" s="3" t="s">
        <v>341</v>
      </c>
      <c r="C341" s="53"/>
    </row>
    <row r="342" spans="2:3">
      <c r="B342" s="3" t="s">
        <v>342</v>
      </c>
      <c r="C342" s="53"/>
    </row>
    <row r="343" spans="2:3">
      <c r="B343" s="3" t="s">
        <v>343</v>
      </c>
      <c r="C343" s="53"/>
    </row>
    <row r="344" spans="2:3">
      <c r="B344" s="3" t="s">
        <v>345</v>
      </c>
      <c r="C344" s="53"/>
    </row>
    <row r="345" spans="2:3">
      <c r="B345" s="3" t="s">
        <v>347</v>
      </c>
      <c r="C345" s="53"/>
    </row>
    <row r="346" spans="2:3">
      <c r="B346" s="3" t="s">
        <v>348</v>
      </c>
      <c r="C346" s="53"/>
    </row>
    <row r="347" spans="2:3">
      <c r="B347" s="3" t="s">
        <v>350</v>
      </c>
      <c r="C347" s="53"/>
    </row>
    <row r="348" spans="2:3">
      <c r="B348" s="3" t="s">
        <v>352</v>
      </c>
      <c r="C348" s="53"/>
    </row>
    <row r="349" spans="2:3">
      <c r="B349" s="3" t="s">
        <v>354</v>
      </c>
      <c r="C349" s="53"/>
    </row>
    <row r="350" spans="2:3">
      <c r="B350" s="3" t="s">
        <v>356</v>
      </c>
      <c r="C350" s="53"/>
    </row>
    <row r="351" spans="2:3">
      <c r="B351" s="3" t="s">
        <v>358</v>
      </c>
      <c r="C351" s="53"/>
    </row>
  </sheetData>
  <phoneticPr fontId="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1"/>
  <sheetViews>
    <sheetView zoomScaleNormal="100" workbookViewId="0">
      <selection activeCell="M4" sqref="M4"/>
    </sheetView>
  </sheetViews>
  <sheetFormatPr defaultRowHeight="13.5"/>
  <sheetData>
    <row r="1" spans="1:2">
      <c r="A1" t="s">
        <v>1628</v>
      </c>
    </row>
    <row r="2" spans="1:2">
      <c r="B2" s="84" t="s">
        <v>2199</v>
      </c>
    </row>
    <row r="61" spans="3:3">
      <c r="C61" s="84"/>
    </row>
  </sheetData>
  <phoneticPr fontId="4"/>
  <pageMargins left="0.31496062992125984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1"/>
  <sheetViews>
    <sheetView zoomScaleNormal="100" workbookViewId="0">
      <pane ySplit="1" topLeftCell="A2" activePane="bottomLeft" state="frozen"/>
      <selection pane="bottomLeft" activeCell="D22" sqref="D22"/>
    </sheetView>
  </sheetViews>
  <sheetFormatPr defaultRowHeight="13.5"/>
  <cols>
    <col min="1" max="1" width="2.25" style="26" customWidth="1"/>
    <col min="2" max="2" width="14.125" style="9" bestFit="1" customWidth="1"/>
    <col min="3" max="3" width="21" style="119" customWidth="1"/>
    <col min="4" max="4" width="11.625" style="115" bestFit="1" customWidth="1"/>
    <col min="5" max="5" width="65.75" style="115" customWidth="1"/>
    <col min="6" max="6" width="11.125" style="117" bestFit="1" customWidth="1"/>
    <col min="7" max="7" width="12.25" style="26" bestFit="1" customWidth="1"/>
    <col min="8" max="16384" width="9" style="26"/>
  </cols>
  <sheetData>
    <row r="1" spans="1:7" s="120" customFormat="1" ht="20.25" customHeight="1">
      <c r="A1" s="160"/>
      <c r="B1" s="121" t="s">
        <v>1089</v>
      </c>
      <c r="C1" s="4" t="s">
        <v>1090</v>
      </c>
      <c r="D1" s="121" t="s">
        <v>682</v>
      </c>
      <c r="E1" s="4" t="s">
        <v>1091</v>
      </c>
      <c r="F1" s="150" t="s">
        <v>1092</v>
      </c>
      <c r="G1" s="122" t="s">
        <v>1093</v>
      </c>
    </row>
    <row r="2" spans="1:7" customFormat="1">
      <c r="A2" s="53"/>
      <c r="B2" s="123" t="s">
        <v>1094</v>
      </c>
      <c r="C2" s="124" t="s">
        <v>2197</v>
      </c>
      <c r="D2" s="111" t="s">
        <v>2038</v>
      </c>
      <c r="E2" s="5" t="s">
        <v>2112</v>
      </c>
      <c r="F2" s="114">
        <v>2750</v>
      </c>
      <c r="G2" s="118"/>
    </row>
    <row r="3" spans="1:7" customFormat="1">
      <c r="A3" s="53"/>
      <c r="B3" s="123" t="s">
        <v>1094</v>
      </c>
      <c r="C3" s="124" t="s">
        <v>2197</v>
      </c>
      <c r="D3" s="111" t="s">
        <v>2039</v>
      </c>
      <c r="E3" s="5" t="s">
        <v>2113</v>
      </c>
      <c r="F3" s="114">
        <v>3300.0000000000005</v>
      </c>
      <c r="G3" s="118"/>
    </row>
    <row r="4" spans="1:7" customFormat="1">
      <c r="A4" s="53"/>
      <c r="B4" s="123" t="s">
        <v>1094</v>
      </c>
      <c r="C4" s="124" t="s">
        <v>2197</v>
      </c>
      <c r="D4" s="111" t="s">
        <v>2040</v>
      </c>
      <c r="E4" s="5" t="s">
        <v>2114</v>
      </c>
      <c r="F4" s="114">
        <v>3300.0000000000005</v>
      </c>
      <c r="G4" s="118"/>
    </row>
    <row r="5" spans="1:7" customFormat="1">
      <c r="A5" s="53"/>
      <c r="B5" s="123" t="s">
        <v>1094</v>
      </c>
      <c r="C5" s="124" t="s">
        <v>2197</v>
      </c>
      <c r="D5" s="111" t="s">
        <v>2041</v>
      </c>
      <c r="E5" s="5" t="s">
        <v>2115</v>
      </c>
      <c r="F5" s="114">
        <v>5500</v>
      </c>
      <c r="G5" s="118"/>
    </row>
    <row r="6" spans="1:7" customFormat="1">
      <c r="A6" s="53"/>
      <c r="B6" s="123" t="s">
        <v>1094</v>
      </c>
      <c r="C6" s="124" t="s">
        <v>2197</v>
      </c>
      <c r="D6" s="111" t="s">
        <v>2042</v>
      </c>
      <c r="E6" s="5" t="s">
        <v>2116</v>
      </c>
      <c r="F6" s="114">
        <v>2750</v>
      </c>
      <c r="G6" s="118"/>
    </row>
    <row r="7" spans="1:7" customFormat="1">
      <c r="A7" s="53"/>
      <c r="B7" s="123" t="s">
        <v>1094</v>
      </c>
      <c r="C7" s="124" t="s">
        <v>2197</v>
      </c>
      <c r="D7" s="111" t="s">
        <v>2043</v>
      </c>
      <c r="E7" s="5" t="s">
        <v>2117</v>
      </c>
      <c r="F7" s="114">
        <v>3300.0000000000005</v>
      </c>
      <c r="G7" s="118"/>
    </row>
    <row r="8" spans="1:7" customFormat="1">
      <c r="A8" s="53"/>
      <c r="B8" s="123" t="s">
        <v>1094</v>
      </c>
      <c r="C8" s="124" t="s">
        <v>2197</v>
      </c>
      <c r="D8" s="111" t="s">
        <v>2044</v>
      </c>
      <c r="E8" s="5" t="s">
        <v>2118</v>
      </c>
      <c r="F8" s="114">
        <v>3300.0000000000005</v>
      </c>
      <c r="G8" s="118"/>
    </row>
    <row r="9" spans="1:7" customFormat="1">
      <c r="A9" s="53"/>
      <c r="B9" s="123" t="s">
        <v>1094</v>
      </c>
      <c r="C9" s="124" t="s">
        <v>2197</v>
      </c>
      <c r="D9" s="111" t="s">
        <v>2045</v>
      </c>
      <c r="E9" s="5" t="s">
        <v>2046</v>
      </c>
      <c r="F9" s="114">
        <v>2750</v>
      </c>
      <c r="G9" s="118"/>
    </row>
    <row r="10" spans="1:7" customFormat="1">
      <c r="A10" s="53"/>
      <c r="B10" s="123" t="s">
        <v>1094</v>
      </c>
      <c r="C10" s="124" t="s">
        <v>2197</v>
      </c>
      <c r="D10" s="111" t="s">
        <v>2047</v>
      </c>
      <c r="E10" s="5" t="s">
        <v>2048</v>
      </c>
      <c r="F10" s="114">
        <v>3300.0000000000005</v>
      </c>
      <c r="G10" s="118"/>
    </row>
    <row r="11" spans="1:7" customFormat="1">
      <c r="A11" s="53"/>
      <c r="B11" s="123" t="s">
        <v>1094</v>
      </c>
      <c r="C11" s="124" t="s">
        <v>2197</v>
      </c>
      <c r="D11" s="111" t="s">
        <v>2049</v>
      </c>
      <c r="E11" s="5" t="s">
        <v>2050</v>
      </c>
      <c r="F11" s="114">
        <v>5500</v>
      </c>
      <c r="G11" s="118"/>
    </row>
    <row r="12" spans="1:7" customFormat="1">
      <c r="A12" s="53"/>
      <c r="B12" s="123" t="s">
        <v>1094</v>
      </c>
      <c r="C12" s="124" t="s">
        <v>2197</v>
      </c>
      <c r="D12" s="111" t="s">
        <v>1034</v>
      </c>
      <c r="E12" s="5" t="s">
        <v>1035</v>
      </c>
      <c r="F12" s="114">
        <v>2750</v>
      </c>
      <c r="G12" s="118"/>
    </row>
    <row r="13" spans="1:7" customFormat="1">
      <c r="A13" s="53"/>
      <c r="B13" s="123" t="s">
        <v>1094</v>
      </c>
      <c r="C13" s="124" t="s">
        <v>2197</v>
      </c>
      <c r="D13" s="111" t="s">
        <v>1036</v>
      </c>
      <c r="E13" s="5" t="s">
        <v>1037</v>
      </c>
      <c r="F13" s="114">
        <v>3300.0000000000005</v>
      </c>
      <c r="G13" s="118"/>
    </row>
    <row r="14" spans="1:7" customFormat="1">
      <c r="A14" s="53"/>
      <c r="B14" s="123" t="s">
        <v>1094</v>
      </c>
      <c r="C14" s="124" t="s">
        <v>2197</v>
      </c>
      <c r="D14" s="111" t="s">
        <v>1038</v>
      </c>
      <c r="E14" s="5" t="s">
        <v>1039</v>
      </c>
      <c r="F14" s="114">
        <v>5500</v>
      </c>
      <c r="G14" s="118"/>
    </row>
    <row r="15" spans="1:7" customFormat="1">
      <c r="A15" s="53"/>
      <c r="B15" s="123" t="s">
        <v>1094</v>
      </c>
      <c r="C15" s="124" t="s">
        <v>2197</v>
      </c>
      <c r="D15" s="111" t="s">
        <v>2051</v>
      </c>
      <c r="E15" s="5" t="s">
        <v>2052</v>
      </c>
      <c r="F15" s="114">
        <v>2750</v>
      </c>
      <c r="G15" s="118"/>
    </row>
    <row r="16" spans="1:7" customFormat="1">
      <c r="A16" s="53"/>
      <c r="B16" s="123" t="s">
        <v>1094</v>
      </c>
      <c r="C16" s="124" t="s">
        <v>2197</v>
      </c>
      <c r="D16" s="111" t="s">
        <v>2053</v>
      </c>
      <c r="E16" s="5" t="s">
        <v>2054</v>
      </c>
      <c r="F16" s="114">
        <v>2750</v>
      </c>
      <c r="G16" s="118"/>
    </row>
    <row r="17" spans="1:7" customFormat="1">
      <c r="A17" s="53"/>
      <c r="B17" s="123" t="s">
        <v>1094</v>
      </c>
      <c r="C17" s="124" t="s">
        <v>2197</v>
      </c>
      <c r="D17" s="111" t="s">
        <v>2055</v>
      </c>
      <c r="E17" s="5" t="s">
        <v>2056</v>
      </c>
      <c r="F17" s="114">
        <v>2750</v>
      </c>
      <c r="G17" s="118"/>
    </row>
    <row r="18" spans="1:7" customFormat="1">
      <c r="A18" s="53"/>
      <c r="B18" s="123" t="s">
        <v>1094</v>
      </c>
      <c r="C18" s="124" t="s">
        <v>2197</v>
      </c>
      <c r="D18" s="111" t="s">
        <v>2057</v>
      </c>
      <c r="E18" s="5" t="s">
        <v>2119</v>
      </c>
      <c r="F18" s="114">
        <v>3300.0000000000005</v>
      </c>
      <c r="G18" s="118"/>
    </row>
    <row r="19" spans="1:7" customFormat="1">
      <c r="A19" s="53"/>
      <c r="B19" s="123" t="s">
        <v>1094</v>
      </c>
      <c r="C19" s="124" t="s">
        <v>2197</v>
      </c>
      <c r="D19" s="111" t="s">
        <v>2058</v>
      </c>
      <c r="E19" s="5" t="s">
        <v>2059</v>
      </c>
      <c r="F19" s="114">
        <v>3300.0000000000005</v>
      </c>
      <c r="G19" s="118"/>
    </row>
    <row r="20" spans="1:7" customFormat="1">
      <c r="A20" s="53"/>
      <c r="B20" s="123" t="s">
        <v>1094</v>
      </c>
      <c r="C20" s="124" t="s">
        <v>2197</v>
      </c>
      <c r="D20" s="111" t="s">
        <v>2060</v>
      </c>
      <c r="E20" s="5" t="s">
        <v>2061</v>
      </c>
      <c r="F20" s="114">
        <v>3300.0000000000005</v>
      </c>
      <c r="G20" s="118"/>
    </row>
    <row r="21" spans="1:7" customFormat="1">
      <c r="A21" s="53"/>
      <c r="B21" s="123" t="s">
        <v>1094</v>
      </c>
      <c r="C21" s="124" t="s">
        <v>2197</v>
      </c>
      <c r="D21" s="111" t="s">
        <v>2062</v>
      </c>
      <c r="E21" s="5" t="s">
        <v>2120</v>
      </c>
      <c r="F21" s="114">
        <v>5500</v>
      </c>
      <c r="G21" s="118"/>
    </row>
    <row r="22" spans="1:7" customFormat="1">
      <c r="A22" s="53"/>
      <c r="B22" s="123" t="s">
        <v>1094</v>
      </c>
      <c r="C22" s="124" t="s">
        <v>2197</v>
      </c>
      <c r="D22" s="111" t="s">
        <v>1056</v>
      </c>
      <c r="E22" s="5" t="s">
        <v>1057</v>
      </c>
      <c r="F22" s="114">
        <v>3300.0000000000005</v>
      </c>
      <c r="G22" s="118"/>
    </row>
    <row r="23" spans="1:7" customFormat="1">
      <c r="A23" s="53"/>
      <c r="B23" s="123" t="s">
        <v>1094</v>
      </c>
      <c r="C23" s="124" t="s">
        <v>2197</v>
      </c>
      <c r="D23" s="111" t="s">
        <v>1058</v>
      </c>
      <c r="E23" s="5" t="s">
        <v>1059</v>
      </c>
      <c r="F23" s="114">
        <v>5500</v>
      </c>
      <c r="G23" s="118"/>
    </row>
    <row r="24" spans="1:7" customFormat="1">
      <c r="A24" s="53"/>
      <c r="B24" s="123" t="s">
        <v>1094</v>
      </c>
      <c r="C24" s="124" t="s">
        <v>2197</v>
      </c>
      <c r="D24" s="111" t="s">
        <v>2121</v>
      </c>
      <c r="E24" s="5" t="s">
        <v>2122</v>
      </c>
      <c r="F24" s="114">
        <v>3300.0000000000005</v>
      </c>
      <c r="G24" s="118"/>
    </row>
    <row r="25" spans="1:7" customFormat="1">
      <c r="A25" s="53"/>
      <c r="B25" s="123" t="s">
        <v>1094</v>
      </c>
      <c r="C25" s="124" t="s">
        <v>2197</v>
      </c>
      <c r="D25" s="111" t="s">
        <v>2123</v>
      </c>
      <c r="E25" s="5" t="s">
        <v>2124</v>
      </c>
      <c r="F25" s="114">
        <v>3850.0000000000005</v>
      </c>
      <c r="G25" s="118"/>
    </row>
    <row r="26" spans="1:7" customFormat="1">
      <c r="A26" s="53"/>
      <c r="B26" s="123" t="s">
        <v>1094</v>
      </c>
      <c r="C26" s="124" t="s">
        <v>2197</v>
      </c>
      <c r="D26" s="111" t="s">
        <v>1060</v>
      </c>
      <c r="E26" s="5" t="s">
        <v>1061</v>
      </c>
      <c r="F26" s="114">
        <v>3300.0000000000005</v>
      </c>
      <c r="G26" s="118"/>
    </row>
    <row r="27" spans="1:7" customFormat="1">
      <c r="A27" s="53"/>
      <c r="B27" s="123" t="s">
        <v>1094</v>
      </c>
      <c r="C27" s="124" t="s">
        <v>2197</v>
      </c>
      <c r="D27" s="111" t="s">
        <v>1062</v>
      </c>
      <c r="E27" s="5" t="s">
        <v>1063</v>
      </c>
      <c r="F27" s="114">
        <v>3850.0000000000005</v>
      </c>
      <c r="G27" s="118"/>
    </row>
    <row r="28" spans="1:7" customFormat="1">
      <c r="A28" s="53"/>
      <c r="B28" s="123" t="s">
        <v>1094</v>
      </c>
      <c r="C28" s="124" t="s">
        <v>2197</v>
      </c>
      <c r="D28" s="111" t="s">
        <v>2063</v>
      </c>
      <c r="E28" s="5" t="s">
        <v>2064</v>
      </c>
      <c r="F28" s="114">
        <v>3300.0000000000005</v>
      </c>
      <c r="G28" s="118"/>
    </row>
    <row r="29" spans="1:7" customFormat="1">
      <c r="A29" s="53"/>
      <c r="B29" s="123" t="s">
        <v>1094</v>
      </c>
      <c r="C29" s="124" t="s">
        <v>2197</v>
      </c>
      <c r="D29" s="111" t="s">
        <v>739</v>
      </c>
      <c r="E29" s="5" t="s">
        <v>2125</v>
      </c>
      <c r="F29" s="114">
        <v>5500</v>
      </c>
      <c r="G29" s="118"/>
    </row>
    <row r="30" spans="1:7" customFormat="1">
      <c r="A30" s="53"/>
      <c r="B30" s="123" t="s">
        <v>1094</v>
      </c>
      <c r="C30" s="124" t="s">
        <v>2197</v>
      </c>
      <c r="D30" s="111" t="s">
        <v>740</v>
      </c>
      <c r="E30" s="5" t="s">
        <v>741</v>
      </c>
      <c r="F30" s="114">
        <v>3300.0000000000005</v>
      </c>
      <c r="G30" s="118"/>
    </row>
    <row r="31" spans="1:7" customFormat="1">
      <c r="A31" s="53"/>
      <c r="B31" s="123" t="s">
        <v>1094</v>
      </c>
      <c r="C31" s="124" t="s">
        <v>2197</v>
      </c>
      <c r="D31" s="111" t="s">
        <v>1042</v>
      </c>
      <c r="E31" s="5" t="s">
        <v>2126</v>
      </c>
      <c r="F31" s="114">
        <v>3300.0000000000005</v>
      </c>
      <c r="G31" s="118"/>
    </row>
    <row r="32" spans="1:7" customFormat="1">
      <c r="A32" s="53"/>
      <c r="B32" s="123" t="s">
        <v>1094</v>
      </c>
      <c r="C32" s="124" t="s">
        <v>2197</v>
      </c>
      <c r="D32" s="111" t="s">
        <v>1043</v>
      </c>
      <c r="E32" s="5" t="s">
        <v>2127</v>
      </c>
      <c r="F32" s="114">
        <v>3300.0000000000005</v>
      </c>
      <c r="G32" s="118"/>
    </row>
    <row r="33" spans="1:7" customFormat="1">
      <c r="A33" s="53"/>
      <c r="B33" s="123" t="s">
        <v>1094</v>
      </c>
      <c r="C33" s="124" t="s">
        <v>2197</v>
      </c>
      <c r="D33" s="111" t="s">
        <v>1044</v>
      </c>
      <c r="E33" s="5" t="s">
        <v>744</v>
      </c>
      <c r="F33" s="114">
        <v>3300.0000000000005</v>
      </c>
      <c r="G33" s="118"/>
    </row>
    <row r="34" spans="1:7" customFormat="1">
      <c r="A34" s="53"/>
      <c r="B34" s="123" t="s">
        <v>1094</v>
      </c>
      <c r="C34" s="124" t="s">
        <v>2197</v>
      </c>
      <c r="D34" s="111" t="s">
        <v>1045</v>
      </c>
      <c r="E34" s="5" t="s">
        <v>745</v>
      </c>
      <c r="F34" s="114">
        <v>5500</v>
      </c>
      <c r="G34" s="118"/>
    </row>
    <row r="35" spans="1:7" customFormat="1">
      <c r="A35" s="53"/>
      <c r="B35" s="123" t="s">
        <v>1094</v>
      </c>
      <c r="C35" s="124" t="s">
        <v>2197</v>
      </c>
      <c r="D35" s="111" t="s">
        <v>2128</v>
      </c>
      <c r="E35" s="5" t="s">
        <v>2129</v>
      </c>
      <c r="F35" s="114">
        <v>3300.0000000000005</v>
      </c>
      <c r="G35" s="118"/>
    </row>
    <row r="36" spans="1:7" customFormat="1">
      <c r="A36" s="53"/>
      <c r="B36" s="123" t="s">
        <v>1094</v>
      </c>
      <c r="C36" s="124" t="s">
        <v>2197</v>
      </c>
      <c r="D36" s="111" t="s">
        <v>746</v>
      </c>
      <c r="E36" s="5" t="s">
        <v>2130</v>
      </c>
      <c r="F36" s="114">
        <v>3300.0000000000005</v>
      </c>
      <c r="G36" s="118"/>
    </row>
    <row r="37" spans="1:7" customFormat="1">
      <c r="A37" s="53"/>
      <c r="B37" s="123" t="s">
        <v>1094</v>
      </c>
      <c r="C37" s="124" t="s">
        <v>2197</v>
      </c>
      <c r="D37" s="111" t="s">
        <v>1064</v>
      </c>
      <c r="E37" s="5" t="s">
        <v>2131</v>
      </c>
      <c r="F37" s="114">
        <v>3850.0000000000005</v>
      </c>
      <c r="G37" s="118"/>
    </row>
    <row r="38" spans="1:7" customFormat="1">
      <c r="A38" s="53"/>
      <c r="B38" s="123" t="s">
        <v>1094</v>
      </c>
      <c r="C38" s="124" t="s">
        <v>2197</v>
      </c>
      <c r="D38" s="111" t="s">
        <v>1046</v>
      </c>
      <c r="E38" s="5" t="s">
        <v>1047</v>
      </c>
      <c r="F38" s="114">
        <v>2750</v>
      </c>
      <c r="G38" s="118"/>
    </row>
    <row r="39" spans="1:7" customFormat="1">
      <c r="A39" s="53"/>
      <c r="B39" s="123" t="s">
        <v>1094</v>
      </c>
      <c r="C39" s="124" t="s">
        <v>2197</v>
      </c>
      <c r="D39" s="111" t="s">
        <v>1049</v>
      </c>
      <c r="E39" s="5" t="s">
        <v>1050</v>
      </c>
      <c r="F39" s="114">
        <v>2750</v>
      </c>
      <c r="G39" s="118"/>
    </row>
    <row r="40" spans="1:7" customFormat="1">
      <c r="A40" s="53"/>
      <c r="B40" s="123" t="s">
        <v>1094</v>
      </c>
      <c r="C40" s="124" t="s">
        <v>2197</v>
      </c>
      <c r="D40" s="111" t="s">
        <v>1051</v>
      </c>
      <c r="E40" s="125" t="s">
        <v>1052</v>
      </c>
      <c r="F40" s="114">
        <v>3300.0000000000005</v>
      </c>
      <c r="G40" s="118"/>
    </row>
    <row r="41" spans="1:7" customFormat="1">
      <c r="A41" s="53"/>
      <c r="B41" s="123" t="s">
        <v>1094</v>
      </c>
      <c r="C41" s="124" t="s">
        <v>2197</v>
      </c>
      <c r="D41" s="111" t="s">
        <v>1054</v>
      </c>
      <c r="E41" s="125" t="s">
        <v>1055</v>
      </c>
      <c r="F41" s="114">
        <v>3300.0000000000005</v>
      </c>
      <c r="G41" s="118"/>
    </row>
    <row r="42" spans="1:7" customFormat="1">
      <c r="A42" s="53"/>
      <c r="B42" s="123" t="s">
        <v>1094</v>
      </c>
      <c r="C42" s="124" t="s">
        <v>2197</v>
      </c>
      <c r="D42" s="111" t="s">
        <v>2065</v>
      </c>
      <c r="E42" s="5" t="s">
        <v>1048</v>
      </c>
      <c r="F42" s="114">
        <v>2750</v>
      </c>
      <c r="G42" s="118"/>
    </row>
    <row r="43" spans="1:7" customFormat="1">
      <c r="A43" s="53"/>
      <c r="B43" s="123" t="s">
        <v>1094</v>
      </c>
      <c r="C43" s="124" t="s">
        <v>2197</v>
      </c>
      <c r="D43" s="111" t="s">
        <v>2066</v>
      </c>
      <c r="E43" s="5" t="s">
        <v>1053</v>
      </c>
      <c r="F43" s="114">
        <v>3300.0000000000005</v>
      </c>
      <c r="G43" s="118"/>
    </row>
    <row r="44" spans="1:7" customFormat="1">
      <c r="A44" s="53"/>
      <c r="B44" s="123" t="s">
        <v>1094</v>
      </c>
      <c r="C44" s="124" t="s">
        <v>2197</v>
      </c>
      <c r="D44" s="111" t="s">
        <v>2067</v>
      </c>
      <c r="E44" s="5" t="s">
        <v>2132</v>
      </c>
      <c r="F44" s="114">
        <v>3300.0000000000005</v>
      </c>
      <c r="G44" s="118"/>
    </row>
    <row r="45" spans="1:7" customFormat="1">
      <c r="A45" s="53"/>
      <c r="B45" s="123" t="s">
        <v>1094</v>
      </c>
      <c r="C45" s="124" t="s">
        <v>2197</v>
      </c>
      <c r="D45" s="111" t="s">
        <v>2068</v>
      </c>
      <c r="E45" s="4" t="s">
        <v>2133</v>
      </c>
      <c r="F45" s="114">
        <v>3300.0000000000005</v>
      </c>
      <c r="G45" s="118"/>
    </row>
    <row r="46" spans="1:7" customFormat="1">
      <c r="A46" s="53"/>
      <c r="B46" s="123" t="s">
        <v>1094</v>
      </c>
      <c r="C46" s="124" t="s">
        <v>2197</v>
      </c>
      <c r="D46" s="111" t="s">
        <v>2069</v>
      </c>
      <c r="E46" s="4" t="s">
        <v>2134</v>
      </c>
      <c r="F46" s="114">
        <v>3300.0000000000005</v>
      </c>
      <c r="G46" s="118"/>
    </row>
    <row r="47" spans="1:7" customFormat="1">
      <c r="A47" s="53"/>
      <c r="B47" s="123" t="s">
        <v>1094</v>
      </c>
      <c r="C47" s="124" t="s">
        <v>2197</v>
      </c>
      <c r="D47" s="111" t="s">
        <v>2070</v>
      </c>
      <c r="E47" s="4" t="s">
        <v>2135</v>
      </c>
      <c r="F47" s="114">
        <v>3300.0000000000005</v>
      </c>
      <c r="G47" s="118"/>
    </row>
    <row r="48" spans="1:7" customFormat="1">
      <c r="A48" s="53"/>
      <c r="B48" s="123" t="s">
        <v>1094</v>
      </c>
      <c r="C48" s="124" t="s">
        <v>2197</v>
      </c>
      <c r="D48" s="111" t="s">
        <v>1040</v>
      </c>
      <c r="E48" s="4" t="s">
        <v>2136</v>
      </c>
      <c r="F48" s="114">
        <v>3300.0000000000005</v>
      </c>
      <c r="G48" s="118"/>
    </row>
    <row r="49" spans="1:7" customFormat="1">
      <c r="A49" s="53"/>
      <c r="B49" s="123" t="s">
        <v>1094</v>
      </c>
      <c r="C49" s="124" t="s">
        <v>2197</v>
      </c>
      <c r="D49" s="111" t="s">
        <v>1041</v>
      </c>
      <c r="E49" s="4" t="s">
        <v>2137</v>
      </c>
      <c r="F49" s="114">
        <v>3300.0000000000005</v>
      </c>
      <c r="G49" s="118"/>
    </row>
    <row r="50" spans="1:7" customFormat="1">
      <c r="A50" s="53"/>
      <c r="B50" s="123" t="s">
        <v>1094</v>
      </c>
      <c r="C50" s="124" t="s">
        <v>2197</v>
      </c>
      <c r="D50" s="111" t="s">
        <v>2071</v>
      </c>
      <c r="E50" s="5" t="s">
        <v>2138</v>
      </c>
      <c r="F50" s="114">
        <v>3300.0000000000005</v>
      </c>
      <c r="G50" s="118"/>
    </row>
    <row r="51" spans="1:7" customFormat="1">
      <c r="A51" s="53"/>
      <c r="B51" s="123" t="s">
        <v>1094</v>
      </c>
      <c r="C51" s="124" t="s">
        <v>2197</v>
      </c>
      <c r="D51" s="111" t="s">
        <v>2072</v>
      </c>
      <c r="E51" s="5" t="s">
        <v>2139</v>
      </c>
      <c r="F51" s="114">
        <v>3850.0000000000005</v>
      </c>
      <c r="G51" s="118"/>
    </row>
    <row r="52" spans="1:7" customFormat="1">
      <c r="A52" s="53"/>
      <c r="B52" s="123" t="s">
        <v>1094</v>
      </c>
      <c r="C52" s="124" t="s">
        <v>2197</v>
      </c>
      <c r="D52" s="111" t="s">
        <v>2073</v>
      </c>
      <c r="E52" s="5" t="s">
        <v>2140</v>
      </c>
      <c r="F52" s="114">
        <v>3300.0000000000005</v>
      </c>
      <c r="G52" s="118"/>
    </row>
    <row r="53" spans="1:7" customFormat="1">
      <c r="A53" s="53"/>
      <c r="B53" s="123" t="s">
        <v>1094</v>
      </c>
      <c r="C53" s="124" t="s">
        <v>2197</v>
      </c>
      <c r="D53" s="111" t="s">
        <v>2074</v>
      </c>
      <c r="E53" s="5" t="s">
        <v>2141</v>
      </c>
      <c r="F53" s="114">
        <v>3850.0000000000005</v>
      </c>
      <c r="G53" s="118"/>
    </row>
    <row r="54" spans="1:7" customFormat="1">
      <c r="A54" s="53"/>
      <c r="B54" s="123" t="s">
        <v>1094</v>
      </c>
      <c r="C54" s="124" t="s">
        <v>2197</v>
      </c>
      <c r="D54" s="111" t="s">
        <v>2075</v>
      </c>
      <c r="E54" s="7" t="s">
        <v>2142</v>
      </c>
      <c r="F54" s="114">
        <v>3300.0000000000005</v>
      </c>
      <c r="G54" s="118"/>
    </row>
    <row r="55" spans="1:7" customFormat="1">
      <c r="A55" s="53"/>
      <c r="B55" s="123" t="s">
        <v>1094</v>
      </c>
      <c r="C55" s="124" t="s">
        <v>2197</v>
      </c>
      <c r="D55" s="111" t="s">
        <v>2076</v>
      </c>
      <c r="E55" s="7" t="s">
        <v>2143</v>
      </c>
      <c r="F55" s="114">
        <v>3300.0000000000005</v>
      </c>
      <c r="G55" s="118"/>
    </row>
    <row r="56" spans="1:7" customFormat="1">
      <c r="A56" s="53"/>
      <c r="B56" s="123" t="s">
        <v>1094</v>
      </c>
      <c r="C56" s="124" t="s">
        <v>2197</v>
      </c>
      <c r="D56" s="111" t="s">
        <v>754</v>
      </c>
      <c r="E56" s="7" t="s">
        <v>2144</v>
      </c>
      <c r="F56" s="114">
        <v>3300.0000000000005</v>
      </c>
      <c r="G56" s="118"/>
    </row>
    <row r="57" spans="1:7" customFormat="1">
      <c r="A57" s="53"/>
      <c r="B57" s="123" t="s">
        <v>1094</v>
      </c>
      <c r="C57" s="124" t="s">
        <v>2197</v>
      </c>
      <c r="D57" s="111" t="s">
        <v>2077</v>
      </c>
      <c r="E57" s="4" t="s">
        <v>1764</v>
      </c>
      <c r="F57" s="114">
        <v>3300.0000000000005</v>
      </c>
      <c r="G57" s="118"/>
    </row>
    <row r="58" spans="1:7" customFormat="1">
      <c r="A58" s="53"/>
      <c r="B58" s="123" t="s">
        <v>1094</v>
      </c>
      <c r="C58" s="124" t="s">
        <v>2197</v>
      </c>
      <c r="D58" s="111" t="s">
        <v>2078</v>
      </c>
      <c r="E58" s="7" t="s">
        <v>2145</v>
      </c>
      <c r="F58" s="114">
        <v>3300.0000000000005</v>
      </c>
      <c r="G58" s="118"/>
    </row>
    <row r="59" spans="1:7" customFormat="1">
      <c r="A59" s="53"/>
      <c r="B59" s="123" t="s">
        <v>1094</v>
      </c>
      <c r="C59" s="124" t="s">
        <v>2197</v>
      </c>
      <c r="D59" s="111" t="s">
        <v>2079</v>
      </c>
      <c r="E59" s="5" t="s">
        <v>2146</v>
      </c>
      <c r="F59" s="114">
        <v>3300.0000000000005</v>
      </c>
      <c r="G59" s="118"/>
    </row>
    <row r="60" spans="1:7" customFormat="1">
      <c r="A60" s="53"/>
      <c r="B60" s="123" t="s">
        <v>1094</v>
      </c>
      <c r="C60" s="124" t="s">
        <v>2197</v>
      </c>
      <c r="D60" s="111" t="s">
        <v>2080</v>
      </c>
      <c r="E60" s="5" t="s">
        <v>2147</v>
      </c>
      <c r="F60" s="114">
        <v>2750</v>
      </c>
      <c r="G60" s="118"/>
    </row>
    <row r="61" spans="1:7" customFormat="1">
      <c r="A61" s="53"/>
      <c r="B61" s="123" t="s">
        <v>1094</v>
      </c>
      <c r="C61" s="124" t="s">
        <v>2197</v>
      </c>
      <c r="D61" s="111" t="s">
        <v>1065</v>
      </c>
      <c r="E61" s="5" t="s">
        <v>2148</v>
      </c>
      <c r="F61" s="114">
        <v>5500</v>
      </c>
      <c r="G61" s="118"/>
    </row>
    <row r="62" spans="1:7" customFormat="1">
      <c r="A62" s="53"/>
      <c r="B62" s="123" t="s">
        <v>1094</v>
      </c>
      <c r="C62" s="124" t="s">
        <v>2197</v>
      </c>
      <c r="D62" s="111" t="s">
        <v>2081</v>
      </c>
      <c r="E62" s="5" t="s">
        <v>2149</v>
      </c>
      <c r="F62" s="114">
        <v>3300.0000000000005</v>
      </c>
      <c r="G62" s="118"/>
    </row>
    <row r="63" spans="1:7" customFormat="1">
      <c r="A63" s="53"/>
      <c r="B63" s="123" t="s">
        <v>1094</v>
      </c>
      <c r="C63" s="124" t="s">
        <v>2197</v>
      </c>
      <c r="D63" s="111" t="s">
        <v>2082</v>
      </c>
      <c r="E63" s="5" t="s">
        <v>2150</v>
      </c>
      <c r="F63" s="114">
        <v>3300.0000000000005</v>
      </c>
      <c r="G63" s="118"/>
    </row>
    <row r="64" spans="1:7" customFormat="1">
      <c r="A64" s="53"/>
      <c r="B64" s="123" t="s">
        <v>1094</v>
      </c>
      <c r="C64" s="124" t="s">
        <v>2197</v>
      </c>
      <c r="D64" s="111" t="s">
        <v>2083</v>
      </c>
      <c r="E64" s="5" t="s">
        <v>2151</v>
      </c>
      <c r="F64" s="114">
        <v>3300.0000000000005</v>
      </c>
      <c r="G64" s="118"/>
    </row>
    <row r="65" spans="1:7" customFormat="1">
      <c r="A65" s="53"/>
      <c r="B65" s="123" t="s">
        <v>1094</v>
      </c>
      <c r="C65" s="124" t="s">
        <v>2197</v>
      </c>
      <c r="D65" s="111" t="s">
        <v>2084</v>
      </c>
      <c r="E65" s="5" t="s">
        <v>2152</v>
      </c>
      <c r="F65" s="114">
        <v>3850.0000000000005</v>
      </c>
      <c r="G65" s="118"/>
    </row>
    <row r="66" spans="1:7" customFormat="1">
      <c r="A66" s="53"/>
      <c r="B66" s="123" t="s">
        <v>1094</v>
      </c>
      <c r="C66" s="124" t="s">
        <v>2197</v>
      </c>
      <c r="D66" s="111" t="s">
        <v>2085</v>
      </c>
      <c r="E66" s="5" t="s">
        <v>2153</v>
      </c>
      <c r="F66" s="114">
        <v>3300.0000000000005</v>
      </c>
      <c r="G66" s="118"/>
    </row>
    <row r="67" spans="1:7" customFormat="1">
      <c r="A67" s="53"/>
      <c r="B67" s="123" t="s">
        <v>1094</v>
      </c>
      <c r="C67" s="124" t="s">
        <v>2197</v>
      </c>
      <c r="D67" s="111" t="s">
        <v>2086</v>
      </c>
      <c r="E67" s="5" t="s">
        <v>2154</v>
      </c>
      <c r="F67" s="114">
        <v>3300.0000000000005</v>
      </c>
      <c r="G67" s="118"/>
    </row>
    <row r="68" spans="1:7" customFormat="1">
      <c r="A68" s="53"/>
      <c r="B68" s="123" t="s">
        <v>1094</v>
      </c>
      <c r="C68" s="124" t="s">
        <v>2197</v>
      </c>
      <c r="D68" s="111" t="s">
        <v>747</v>
      </c>
      <c r="E68" s="5" t="s">
        <v>2155</v>
      </c>
      <c r="F68" s="114">
        <v>3300.0000000000005</v>
      </c>
      <c r="G68" s="118"/>
    </row>
    <row r="69" spans="1:7" customFormat="1">
      <c r="A69" s="53"/>
      <c r="B69" s="123" t="s">
        <v>1094</v>
      </c>
      <c r="C69" s="124" t="s">
        <v>2197</v>
      </c>
      <c r="D69" s="111" t="s">
        <v>2087</v>
      </c>
      <c r="E69" s="5" t="s">
        <v>2156</v>
      </c>
      <c r="F69" s="114">
        <v>3300.0000000000005</v>
      </c>
      <c r="G69" s="118"/>
    </row>
    <row r="70" spans="1:7" customFormat="1">
      <c r="A70" s="53"/>
      <c r="B70" s="123" t="s">
        <v>1094</v>
      </c>
      <c r="C70" s="124" t="s">
        <v>2197</v>
      </c>
      <c r="D70" s="111" t="s">
        <v>2088</v>
      </c>
      <c r="E70" s="5" t="s">
        <v>2157</v>
      </c>
      <c r="F70" s="114">
        <v>2750</v>
      </c>
      <c r="G70" s="118"/>
    </row>
    <row r="71" spans="1:7" customFormat="1">
      <c r="A71" s="53"/>
      <c r="B71" s="123" t="s">
        <v>1094</v>
      </c>
      <c r="C71" s="124" t="s">
        <v>2197</v>
      </c>
      <c r="D71" s="111" t="s">
        <v>2089</v>
      </c>
      <c r="E71" s="5" t="s">
        <v>2158</v>
      </c>
      <c r="F71" s="114">
        <v>2750</v>
      </c>
      <c r="G71" s="118"/>
    </row>
    <row r="72" spans="1:7" customFormat="1">
      <c r="A72" s="53"/>
      <c r="B72" s="123" t="s">
        <v>1094</v>
      </c>
      <c r="C72" s="124" t="s">
        <v>2197</v>
      </c>
      <c r="D72" s="111" t="s">
        <v>2090</v>
      </c>
      <c r="E72" s="5" t="s">
        <v>2159</v>
      </c>
      <c r="F72" s="114">
        <v>3300.0000000000005</v>
      </c>
      <c r="G72" s="118"/>
    </row>
    <row r="73" spans="1:7" customFormat="1">
      <c r="A73" s="53"/>
      <c r="B73" s="123" t="s">
        <v>1094</v>
      </c>
      <c r="C73" s="124" t="s">
        <v>2197</v>
      </c>
      <c r="D73" s="111" t="s">
        <v>1067</v>
      </c>
      <c r="E73" s="5" t="s">
        <v>2160</v>
      </c>
      <c r="F73" s="114">
        <v>3300.0000000000005</v>
      </c>
      <c r="G73" s="118"/>
    </row>
    <row r="74" spans="1:7" customFormat="1">
      <c r="A74" s="53"/>
      <c r="B74" s="123" t="s">
        <v>1094</v>
      </c>
      <c r="C74" s="124" t="s">
        <v>2197</v>
      </c>
      <c r="D74" s="111" t="s">
        <v>1066</v>
      </c>
      <c r="E74" s="6" t="s">
        <v>2161</v>
      </c>
      <c r="F74" s="114">
        <v>3300.0000000000005</v>
      </c>
      <c r="G74" s="118"/>
    </row>
    <row r="75" spans="1:7" customFormat="1">
      <c r="A75" s="53"/>
      <c r="B75" s="123" t="s">
        <v>1094</v>
      </c>
      <c r="C75" s="124" t="s">
        <v>2197</v>
      </c>
      <c r="D75" s="111" t="s">
        <v>748</v>
      </c>
      <c r="E75" s="5" t="s">
        <v>2162</v>
      </c>
      <c r="F75" s="114">
        <v>3300.0000000000005</v>
      </c>
      <c r="G75" s="118"/>
    </row>
    <row r="76" spans="1:7" customFormat="1">
      <c r="A76" s="53"/>
      <c r="B76" s="123" t="s">
        <v>1094</v>
      </c>
      <c r="C76" s="124" t="s">
        <v>2197</v>
      </c>
      <c r="D76" s="111" t="s">
        <v>2091</v>
      </c>
      <c r="E76" s="5" t="s">
        <v>2163</v>
      </c>
      <c r="F76" s="114">
        <v>2750</v>
      </c>
      <c r="G76" s="118"/>
    </row>
    <row r="77" spans="1:7" customFormat="1">
      <c r="A77" s="53"/>
      <c r="B77" s="123" t="s">
        <v>1094</v>
      </c>
      <c r="C77" s="124" t="s">
        <v>2197</v>
      </c>
      <c r="D77" s="111" t="s">
        <v>749</v>
      </c>
      <c r="E77" s="5" t="s">
        <v>750</v>
      </c>
      <c r="F77" s="114">
        <v>3300.0000000000005</v>
      </c>
      <c r="G77" s="118"/>
    </row>
    <row r="78" spans="1:7" customFormat="1">
      <c r="A78" s="53"/>
      <c r="B78" s="123" t="s">
        <v>1094</v>
      </c>
      <c r="C78" s="124" t="s">
        <v>2197</v>
      </c>
      <c r="D78" s="111" t="s">
        <v>751</v>
      </c>
      <c r="E78" s="5" t="s">
        <v>752</v>
      </c>
      <c r="F78" s="114">
        <v>3300.0000000000005</v>
      </c>
      <c r="G78" s="118"/>
    </row>
    <row r="79" spans="1:7" customFormat="1">
      <c r="A79" s="53"/>
      <c r="B79" s="123" t="s">
        <v>1094</v>
      </c>
      <c r="C79" s="124" t="s">
        <v>2197</v>
      </c>
      <c r="D79" s="111" t="s">
        <v>2092</v>
      </c>
      <c r="E79" s="5" t="s">
        <v>753</v>
      </c>
      <c r="F79" s="114">
        <v>3300.0000000000005</v>
      </c>
      <c r="G79" s="118"/>
    </row>
    <row r="80" spans="1:7" customFormat="1">
      <c r="A80" s="53"/>
      <c r="B80" s="123" t="s">
        <v>1094</v>
      </c>
      <c r="C80" s="124" t="s">
        <v>2197</v>
      </c>
      <c r="D80" s="111" t="s">
        <v>2093</v>
      </c>
      <c r="E80" s="5" t="s">
        <v>2164</v>
      </c>
      <c r="F80" s="114">
        <v>3300.0000000000005</v>
      </c>
      <c r="G80" s="118"/>
    </row>
    <row r="81" spans="1:7" customFormat="1">
      <c r="A81" s="53"/>
      <c r="B81" s="123" t="s">
        <v>1094</v>
      </c>
      <c r="C81" s="124" t="s">
        <v>2197</v>
      </c>
      <c r="D81" s="111" t="s">
        <v>2094</v>
      </c>
      <c r="E81" s="5" t="s">
        <v>2165</v>
      </c>
      <c r="F81" s="114">
        <v>3300.0000000000005</v>
      </c>
      <c r="G81" s="118"/>
    </row>
    <row r="82" spans="1:7" customFormat="1">
      <c r="A82" s="53"/>
      <c r="B82" s="123" t="s">
        <v>1094</v>
      </c>
      <c r="C82" s="124" t="s">
        <v>2197</v>
      </c>
      <c r="D82" s="111" t="s">
        <v>2095</v>
      </c>
      <c r="E82" s="5" t="s">
        <v>2166</v>
      </c>
      <c r="F82" s="114">
        <v>5500</v>
      </c>
      <c r="G82" s="118"/>
    </row>
    <row r="83" spans="1:7" customFormat="1">
      <c r="A83" s="53"/>
      <c r="B83" s="123" t="s">
        <v>1094</v>
      </c>
      <c r="C83" s="124" t="s">
        <v>2197</v>
      </c>
      <c r="D83" s="111" t="s">
        <v>1068</v>
      </c>
      <c r="E83" s="5" t="s">
        <v>2167</v>
      </c>
      <c r="F83" s="114">
        <v>3300.0000000000005</v>
      </c>
      <c r="G83" s="118"/>
    </row>
    <row r="84" spans="1:7" customFormat="1">
      <c r="A84" s="53"/>
      <c r="B84" s="123" t="s">
        <v>1094</v>
      </c>
      <c r="C84" s="124" t="s">
        <v>2197</v>
      </c>
      <c r="D84" s="111" t="s">
        <v>1069</v>
      </c>
      <c r="E84" s="7" t="s">
        <v>2168</v>
      </c>
      <c r="F84" s="114">
        <v>3300.0000000000005</v>
      </c>
      <c r="G84" s="118"/>
    </row>
    <row r="85" spans="1:7" customFormat="1">
      <c r="A85" s="53"/>
      <c r="B85" s="123" t="s">
        <v>1094</v>
      </c>
      <c r="C85" s="124" t="s">
        <v>2197</v>
      </c>
      <c r="D85" s="111" t="s">
        <v>2096</v>
      </c>
      <c r="E85" s="7" t="s">
        <v>2169</v>
      </c>
      <c r="F85" s="114">
        <v>3300.0000000000005</v>
      </c>
      <c r="G85" s="118"/>
    </row>
    <row r="86" spans="1:7" customFormat="1">
      <c r="A86" s="53"/>
      <c r="B86" s="123" t="s">
        <v>1094</v>
      </c>
      <c r="C86" s="124" t="s">
        <v>2197</v>
      </c>
      <c r="D86" s="111" t="s">
        <v>2097</v>
      </c>
      <c r="E86" s="5" t="s">
        <v>2170</v>
      </c>
      <c r="F86" s="114">
        <v>3300.0000000000005</v>
      </c>
      <c r="G86" s="118"/>
    </row>
    <row r="87" spans="1:7" customFormat="1">
      <c r="A87" s="53"/>
      <c r="B87" s="123" t="s">
        <v>1094</v>
      </c>
      <c r="C87" s="124" t="s">
        <v>2197</v>
      </c>
      <c r="D87" s="111" t="s">
        <v>2098</v>
      </c>
      <c r="E87" s="5" t="s">
        <v>2171</v>
      </c>
      <c r="F87" s="114">
        <v>3300.0000000000005</v>
      </c>
      <c r="G87" s="118"/>
    </row>
    <row r="88" spans="1:7" customFormat="1">
      <c r="A88" s="53"/>
      <c r="B88" s="123" t="s">
        <v>1094</v>
      </c>
      <c r="C88" s="124" t="s">
        <v>2197</v>
      </c>
      <c r="D88" s="111" t="s">
        <v>2099</v>
      </c>
      <c r="E88" s="5" t="s">
        <v>2172</v>
      </c>
      <c r="F88" s="114">
        <v>2750</v>
      </c>
      <c r="G88" s="118"/>
    </row>
    <row r="89" spans="1:7" customFormat="1">
      <c r="A89" s="53"/>
      <c r="B89" s="123" t="s">
        <v>1094</v>
      </c>
      <c r="C89" s="124" t="s">
        <v>2197</v>
      </c>
      <c r="D89" s="111" t="s">
        <v>2100</v>
      </c>
      <c r="E89" s="5" t="s">
        <v>2173</v>
      </c>
      <c r="F89" s="114">
        <v>2750</v>
      </c>
      <c r="G89" s="118"/>
    </row>
    <row r="90" spans="1:7" customFormat="1">
      <c r="A90" s="53"/>
      <c r="B90" s="123" t="s">
        <v>1094</v>
      </c>
      <c r="C90" s="124" t="s">
        <v>2197</v>
      </c>
      <c r="D90" s="111" t="s">
        <v>2101</v>
      </c>
      <c r="E90" s="7" t="s">
        <v>2174</v>
      </c>
      <c r="F90" s="114">
        <v>2750</v>
      </c>
      <c r="G90" s="118"/>
    </row>
    <row r="91" spans="1:7" customFormat="1">
      <c r="A91" s="53"/>
      <c r="B91" s="123" t="s">
        <v>1094</v>
      </c>
      <c r="C91" s="124" t="s">
        <v>2197</v>
      </c>
      <c r="D91" s="111" t="s">
        <v>1070</v>
      </c>
      <c r="E91" s="7" t="s">
        <v>2175</v>
      </c>
      <c r="F91" s="114">
        <v>3300.0000000000005</v>
      </c>
      <c r="G91" s="118"/>
    </row>
    <row r="92" spans="1:7" customFormat="1">
      <c r="A92" s="53"/>
      <c r="B92" s="123" t="s">
        <v>1094</v>
      </c>
      <c r="C92" s="124" t="s">
        <v>2197</v>
      </c>
      <c r="D92" s="111" t="s">
        <v>2102</v>
      </c>
      <c r="E92" s="7" t="s">
        <v>2176</v>
      </c>
      <c r="F92" s="114">
        <v>3080.0000000000005</v>
      </c>
      <c r="G92" s="118"/>
    </row>
    <row r="93" spans="1:7" customFormat="1">
      <c r="A93" s="53"/>
      <c r="B93" s="123" t="s">
        <v>1094</v>
      </c>
      <c r="C93" s="124" t="s">
        <v>2197</v>
      </c>
      <c r="D93" s="111" t="s">
        <v>1071</v>
      </c>
      <c r="E93" s="7" t="s">
        <v>2177</v>
      </c>
      <c r="F93" s="114">
        <v>3300.0000000000005</v>
      </c>
      <c r="G93" s="118"/>
    </row>
    <row r="94" spans="1:7" customFormat="1">
      <c r="A94" s="53"/>
      <c r="B94" s="123" t="s">
        <v>1094</v>
      </c>
      <c r="C94" s="124" t="s">
        <v>2197</v>
      </c>
      <c r="D94" s="111" t="s">
        <v>2103</v>
      </c>
      <c r="E94" s="5" t="s">
        <v>2178</v>
      </c>
      <c r="F94" s="114">
        <v>3300.0000000000005</v>
      </c>
      <c r="G94" s="118"/>
    </row>
    <row r="95" spans="1:7" customFormat="1">
      <c r="A95" s="53"/>
      <c r="B95" s="123" t="s">
        <v>1094</v>
      </c>
      <c r="C95" s="124" t="s">
        <v>2197</v>
      </c>
      <c r="D95" s="111" t="s">
        <v>1073</v>
      </c>
      <c r="E95" s="5" t="s">
        <v>2179</v>
      </c>
      <c r="F95" s="114">
        <v>3300.0000000000005</v>
      </c>
      <c r="G95" s="118"/>
    </row>
    <row r="96" spans="1:7" customFormat="1">
      <c r="A96" s="53"/>
      <c r="B96" s="123" t="s">
        <v>1094</v>
      </c>
      <c r="C96" s="124" t="s">
        <v>2197</v>
      </c>
      <c r="D96" s="111" t="s">
        <v>756</v>
      </c>
      <c r="E96" s="5" t="s">
        <v>757</v>
      </c>
      <c r="F96" s="114">
        <v>5500</v>
      </c>
      <c r="G96" s="118"/>
    </row>
    <row r="97" spans="1:7" customFormat="1">
      <c r="A97" s="53"/>
      <c r="B97" s="123" t="s">
        <v>1094</v>
      </c>
      <c r="C97" s="124" t="s">
        <v>2197</v>
      </c>
      <c r="D97" s="111" t="s">
        <v>1072</v>
      </c>
      <c r="E97" s="5" t="s">
        <v>755</v>
      </c>
      <c r="F97" s="114">
        <v>3850.0000000000005</v>
      </c>
      <c r="G97" s="118"/>
    </row>
    <row r="98" spans="1:7" customFormat="1">
      <c r="A98" s="53"/>
      <c r="B98" s="123" t="s">
        <v>1094</v>
      </c>
      <c r="C98" s="124" t="s">
        <v>2197</v>
      </c>
      <c r="D98" s="111" t="s">
        <v>1074</v>
      </c>
      <c r="E98" s="5" t="s">
        <v>2180</v>
      </c>
      <c r="F98" s="114">
        <v>3300.0000000000005</v>
      </c>
      <c r="G98" s="118"/>
    </row>
    <row r="99" spans="1:7" customFormat="1">
      <c r="A99" s="53"/>
      <c r="B99" s="123" t="s">
        <v>1094</v>
      </c>
      <c r="C99" s="124" t="s">
        <v>2197</v>
      </c>
      <c r="D99" s="111" t="s">
        <v>2181</v>
      </c>
      <c r="E99" s="5" t="s">
        <v>2182</v>
      </c>
      <c r="F99" s="114">
        <v>5500</v>
      </c>
      <c r="G99" s="118"/>
    </row>
    <row r="100" spans="1:7" customFormat="1">
      <c r="A100" s="53"/>
      <c r="B100" s="123" t="s">
        <v>1094</v>
      </c>
      <c r="C100" s="124" t="s">
        <v>2197</v>
      </c>
      <c r="D100" s="111" t="s">
        <v>2104</v>
      </c>
      <c r="E100" s="5" t="s">
        <v>2183</v>
      </c>
      <c r="F100" s="114">
        <v>3300.0000000000005</v>
      </c>
      <c r="G100" s="118"/>
    </row>
    <row r="101" spans="1:7" customFormat="1">
      <c r="A101" s="53"/>
      <c r="B101" s="123" t="s">
        <v>1094</v>
      </c>
      <c r="C101" s="124" t="s">
        <v>2197</v>
      </c>
      <c r="D101" s="111" t="s">
        <v>742</v>
      </c>
      <c r="E101" s="5" t="s">
        <v>743</v>
      </c>
      <c r="F101" s="114">
        <v>2750</v>
      </c>
      <c r="G101" s="118"/>
    </row>
    <row r="102" spans="1:7" customFormat="1">
      <c r="A102" s="53"/>
      <c r="B102" s="123" t="s">
        <v>1094</v>
      </c>
      <c r="C102" s="124" t="s">
        <v>2197</v>
      </c>
      <c r="D102" s="111" t="s">
        <v>1075</v>
      </c>
      <c r="E102" s="5" t="s">
        <v>2184</v>
      </c>
      <c r="F102" s="114">
        <v>5500</v>
      </c>
      <c r="G102" s="118"/>
    </row>
    <row r="103" spans="1:7" customFormat="1">
      <c r="A103" s="53"/>
      <c r="B103" s="123" t="s">
        <v>1094</v>
      </c>
      <c r="C103" s="124" t="s">
        <v>2197</v>
      </c>
      <c r="D103" s="111" t="s">
        <v>2105</v>
      </c>
      <c r="E103" s="5" t="s">
        <v>2185</v>
      </c>
      <c r="F103" s="114">
        <v>3300.0000000000005</v>
      </c>
      <c r="G103" s="118"/>
    </row>
    <row r="104" spans="1:7" customFormat="1">
      <c r="A104" s="53"/>
      <c r="B104" s="123" t="s">
        <v>1094</v>
      </c>
      <c r="C104" s="124" t="s">
        <v>2197</v>
      </c>
      <c r="D104" s="111" t="s">
        <v>1076</v>
      </c>
      <c r="E104" s="5" t="s">
        <v>2186</v>
      </c>
      <c r="F104" s="114">
        <v>3300.0000000000005</v>
      </c>
      <c r="G104" s="118"/>
    </row>
    <row r="105" spans="1:7" customFormat="1">
      <c r="A105" s="53"/>
      <c r="B105" s="123" t="s">
        <v>1094</v>
      </c>
      <c r="C105" s="124" t="s">
        <v>2197</v>
      </c>
      <c r="D105" s="111" t="s">
        <v>1077</v>
      </c>
      <c r="E105" s="5" t="s">
        <v>2187</v>
      </c>
      <c r="F105" s="114">
        <v>2750</v>
      </c>
      <c r="G105" s="118"/>
    </row>
    <row r="106" spans="1:7" customFormat="1">
      <c r="A106" s="53"/>
      <c r="B106" s="123" t="s">
        <v>1094</v>
      </c>
      <c r="C106" s="124" t="s">
        <v>2197</v>
      </c>
      <c r="D106" s="111" t="s">
        <v>1078</v>
      </c>
      <c r="E106" s="5" t="s">
        <v>2188</v>
      </c>
      <c r="F106" s="114">
        <v>3300.0000000000005</v>
      </c>
      <c r="G106" s="118"/>
    </row>
    <row r="107" spans="1:7" customFormat="1">
      <c r="A107" s="53"/>
      <c r="B107" s="123" t="s">
        <v>1094</v>
      </c>
      <c r="C107" s="124" t="s">
        <v>2197</v>
      </c>
      <c r="D107" s="111" t="s">
        <v>2106</v>
      </c>
      <c r="E107" s="5" t="s">
        <v>2189</v>
      </c>
      <c r="F107" s="114">
        <v>2750</v>
      </c>
      <c r="G107" s="118"/>
    </row>
    <row r="108" spans="1:7" customFormat="1">
      <c r="A108" s="53"/>
      <c r="B108" s="123" t="s">
        <v>1094</v>
      </c>
      <c r="C108" s="124" t="s">
        <v>2197</v>
      </c>
      <c r="D108" s="111" t="s">
        <v>2107</v>
      </c>
      <c r="E108" s="5" t="s">
        <v>2190</v>
      </c>
      <c r="F108" s="114">
        <v>3300.0000000000005</v>
      </c>
      <c r="G108" s="118"/>
    </row>
    <row r="109" spans="1:7" customFormat="1">
      <c r="A109" s="53"/>
      <c r="B109" s="123" t="s">
        <v>1094</v>
      </c>
      <c r="C109" s="124" t="s">
        <v>2197</v>
      </c>
      <c r="D109" s="111" t="s">
        <v>2108</v>
      </c>
      <c r="E109" s="5" t="s">
        <v>2191</v>
      </c>
      <c r="F109" s="114">
        <v>2750</v>
      </c>
      <c r="G109" s="118"/>
    </row>
    <row r="110" spans="1:7" customFormat="1">
      <c r="A110" s="53"/>
      <c r="B110" s="123" t="s">
        <v>1094</v>
      </c>
      <c r="C110" s="124" t="s">
        <v>2197</v>
      </c>
      <c r="D110" s="111" t="s">
        <v>2109</v>
      </c>
      <c r="E110" s="5" t="s">
        <v>2192</v>
      </c>
      <c r="F110" s="114">
        <v>2750</v>
      </c>
      <c r="G110" s="118"/>
    </row>
    <row r="111" spans="1:7" customFormat="1">
      <c r="A111" s="53"/>
      <c r="B111" s="123" t="s">
        <v>1094</v>
      </c>
      <c r="C111" s="124" t="s">
        <v>2197</v>
      </c>
      <c r="D111" s="111" t="s">
        <v>1080</v>
      </c>
      <c r="E111" s="5" t="s">
        <v>1088</v>
      </c>
      <c r="F111" s="114">
        <v>3300.0000000000005</v>
      </c>
      <c r="G111" s="118"/>
    </row>
    <row r="112" spans="1:7" customFormat="1">
      <c r="A112" s="53"/>
      <c r="B112" s="123" t="s">
        <v>1094</v>
      </c>
      <c r="C112" s="124" t="s">
        <v>2197</v>
      </c>
      <c r="D112" s="111" t="s">
        <v>1079</v>
      </c>
      <c r="E112" s="5" t="s">
        <v>2193</v>
      </c>
      <c r="F112" s="114">
        <v>3300.0000000000005</v>
      </c>
      <c r="G112" s="118"/>
    </row>
    <row r="113" spans="1:7" customFormat="1">
      <c r="A113" s="53"/>
      <c r="B113" s="123" t="s">
        <v>1094</v>
      </c>
      <c r="C113" s="124" t="s">
        <v>2197</v>
      </c>
      <c r="D113" s="111" t="s">
        <v>2110</v>
      </c>
      <c r="E113" s="5" t="s">
        <v>2194</v>
      </c>
      <c r="F113" s="114">
        <v>3300.0000000000005</v>
      </c>
      <c r="G113" s="118"/>
    </row>
    <row r="114" spans="1:7" customFormat="1">
      <c r="A114" s="53"/>
      <c r="B114" s="123" t="s">
        <v>1094</v>
      </c>
      <c r="C114" s="124" t="s">
        <v>2197</v>
      </c>
      <c r="D114" s="111" t="s">
        <v>2111</v>
      </c>
      <c r="E114" s="5" t="s">
        <v>2195</v>
      </c>
      <c r="F114" s="114">
        <v>3300.0000000000005</v>
      </c>
      <c r="G114" s="118"/>
    </row>
    <row r="115" spans="1:7" customFormat="1">
      <c r="A115" s="53"/>
      <c r="B115" s="123" t="s">
        <v>1095</v>
      </c>
      <c r="C115" s="124" t="s">
        <v>1096</v>
      </c>
      <c r="D115" s="111" t="s">
        <v>793</v>
      </c>
      <c r="E115" s="7" t="s">
        <v>2196</v>
      </c>
      <c r="F115" s="114">
        <v>3740.0000000000005</v>
      </c>
      <c r="G115" s="118"/>
    </row>
    <row r="116" spans="1:7" customFormat="1">
      <c r="A116" s="53"/>
      <c r="B116" s="123" t="s">
        <v>1095</v>
      </c>
      <c r="C116" s="124" t="s">
        <v>1096</v>
      </c>
      <c r="D116" s="111" t="s">
        <v>794</v>
      </c>
      <c r="E116" s="5" t="s">
        <v>1098</v>
      </c>
      <c r="F116" s="114">
        <v>4290</v>
      </c>
      <c r="G116" s="118"/>
    </row>
    <row r="117" spans="1:7" customFormat="1">
      <c r="A117" s="53"/>
      <c r="B117" s="123" t="s">
        <v>1095</v>
      </c>
      <c r="C117" s="124" t="s">
        <v>1096</v>
      </c>
      <c r="D117" s="111" t="s">
        <v>795</v>
      </c>
      <c r="E117" s="5" t="s">
        <v>1099</v>
      </c>
      <c r="F117" s="114">
        <v>4840</v>
      </c>
      <c r="G117" s="118"/>
    </row>
    <row r="118" spans="1:7" customFormat="1">
      <c r="A118" s="53"/>
      <c r="B118" s="123" t="s">
        <v>1095</v>
      </c>
      <c r="C118" s="124" t="s">
        <v>1096</v>
      </c>
      <c r="D118" s="111" t="s">
        <v>796</v>
      </c>
      <c r="E118" s="5" t="s">
        <v>1100</v>
      </c>
      <c r="F118" s="114">
        <v>5390</v>
      </c>
      <c r="G118" s="118"/>
    </row>
    <row r="119" spans="1:7" customFormat="1">
      <c r="A119" s="53"/>
      <c r="B119" s="123" t="s">
        <v>1095</v>
      </c>
      <c r="C119" s="124" t="s">
        <v>1096</v>
      </c>
      <c r="D119" s="111" t="s">
        <v>797</v>
      </c>
      <c r="E119" s="5" t="s">
        <v>1101</v>
      </c>
      <c r="F119" s="114">
        <v>6490.0000000000009</v>
      </c>
      <c r="G119" s="118"/>
    </row>
    <row r="120" spans="1:7" customFormat="1">
      <c r="A120" s="53"/>
      <c r="B120" s="123" t="s">
        <v>1095</v>
      </c>
      <c r="C120" s="124" t="s">
        <v>1096</v>
      </c>
      <c r="D120" s="111" t="s">
        <v>798</v>
      </c>
      <c r="E120" s="5" t="s">
        <v>1102</v>
      </c>
      <c r="F120" s="114">
        <v>7590.0000000000009</v>
      </c>
      <c r="G120" s="118"/>
    </row>
    <row r="121" spans="1:7" customFormat="1">
      <c r="A121" s="53"/>
      <c r="B121" s="123" t="s">
        <v>1095</v>
      </c>
      <c r="C121" s="124" t="s">
        <v>1096</v>
      </c>
      <c r="D121" s="111" t="s">
        <v>799</v>
      </c>
      <c r="E121" s="5" t="s">
        <v>1103</v>
      </c>
      <c r="F121" s="114">
        <v>8690</v>
      </c>
      <c r="G121" s="118"/>
    </row>
    <row r="122" spans="1:7" customFormat="1">
      <c r="A122" s="53"/>
      <c r="B122" s="123" t="s">
        <v>1095</v>
      </c>
      <c r="C122" s="124" t="s">
        <v>1096</v>
      </c>
      <c r="D122" s="111" t="s">
        <v>800</v>
      </c>
      <c r="E122" s="5" t="s">
        <v>1104</v>
      </c>
      <c r="F122" s="114">
        <v>9790</v>
      </c>
      <c r="G122" s="118"/>
    </row>
    <row r="123" spans="1:7" customFormat="1">
      <c r="A123" s="53"/>
      <c r="B123" s="123" t="s">
        <v>1095</v>
      </c>
      <c r="C123" s="124" t="s">
        <v>1096</v>
      </c>
      <c r="D123" s="111" t="s">
        <v>801</v>
      </c>
      <c r="E123" s="5" t="s">
        <v>1105</v>
      </c>
      <c r="F123" s="114">
        <v>11990.000000000002</v>
      </c>
      <c r="G123" s="118"/>
    </row>
    <row r="124" spans="1:7" customFormat="1">
      <c r="A124" s="53"/>
      <c r="B124" s="123" t="s">
        <v>1095</v>
      </c>
      <c r="C124" s="124" t="s">
        <v>1096</v>
      </c>
      <c r="D124" s="111" t="s">
        <v>802</v>
      </c>
      <c r="E124" s="5" t="s">
        <v>1106</v>
      </c>
      <c r="F124" s="114">
        <v>14190.000000000002</v>
      </c>
      <c r="G124" s="118"/>
    </row>
    <row r="125" spans="1:7" customFormat="1">
      <c r="A125" s="53"/>
      <c r="B125" s="123" t="s">
        <v>1095</v>
      </c>
      <c r="C125" s="124" t="s">
        <v>1096</v>
      </c>
      <c r="D125" s="111" t="s">
        <v>803</v>
      </c>
      <c r="E125" s="5" t="s">
        <v>1107</v>
      </c>
      <c r="F125" s="114">
        <v>17490</v>
      </c>
      <c r="G125" s="118"/>
    </row>
    <row r="126" spans="1:7" customFormat="1">
      <c r="A126" s="53"/>
      <c r="B126" s="123" t="s">
        <v>1095</v>
      </c>
      <c r="C126" s="124" t="s">
        <v>1096</v>
      </c>
      <c r="D126" s="111" t="s">
        <v>804</v>
      </c>
      <c r="E126" s="5" t="s">
        <v>1108</v>
      </c>
      <c r="F126" s="114">
        <v>22990.000000000004</v>
      </c>
      <c r="G126" s="118"/>
    </row>
    <row r="127" spans="1:7" customFormat="1">
      <c r="A127" s="53"/>
      <c r="B127" s="123" t="s">
        <v>1095</v>
      </c>
      <c r="C127" s="124" t="s">
        <v>1096</v>
      </c>
      <c r="D127" s="111" t="s">
        <v>805</v>
      </c>
      <c r="E127" s="5" t="s">
        <v>1109</v>
      </c>
      <c r="F127" s="114">
        <v>28490.000000000004</v>
      </c>
      <c r="G127" s="118"/>
    </row>
    <row r="128" spans="1:7" customFormat="1">
      <c r="A128" s="53"/>
      <c r="B128" s="123" t="s">
        <v>1095</v>
      </c>
      <c r="C128" s="124" t="s">
        <v>1096</v>
      </c>
      <c r="D128" s="111" t="s">
        <v>806</v>
      </c>
      <c r="E128" s="5" t="s">
        <v>1110</v>
      </c>
      <c r="F128" s="114">
        <v>33990</v>
      </c>
      <c r="G128" s="118"/>
    </row>
    <row r="129" spans="1:7" customFormat="1">
      <c r="A129" s="53"/>
      <c r="B129" s="123" t="s">
        <v>1095</v>
      </c>
      <c r="C129" s="124" t="s">
        <v>1096</v>
      </c>
      <c r="D129" s="111" t="s">
        <v>807</v>
      </c>
      <c r="E129" s="5" t="s">
        <v>1111</v>
      </c>
      <c r="F129" s="114">
        <v>55990.000000000007</v>
      </c>
      <c r="G129" s="118"/>
    </row>
    <row r="130" spans="1:7" customFormat="1">
      <c r="A130" s="53"/>
      <c r="B130" s="123" t="s">
        <v>1095</v>
      </c>
      <c r="C130" s="124" t="s">
        <v>1096</v>
      </c>
      <c r="D130" s="111" t="s">
        <v>808</v>
      </c>
      <c r="E130" s="5" t="s">
        <v>1097</v>
      </c>
      <c r="F130" s="114">
        <v>3740.0000000000005</v>
      </c>
      <c r="G130" s="118"/>
    </row>
    <row r="131" spans="1:7" customFormat="1">
      <c r="A131" s="53"/>
      <c r="B131" s="123" t="s">
        <v>1095</v>
      </c>
      <c r="C131" s="124" t="s">
        <v>1096</v>
      </c>
      <c r="D131" s="111" t="s">
        <v>809</v>
      </c>
      <c r="E131" s="5" t="s">
        <v>1098</v>
      </c>
      <c r="F131" s="114">
        <v>4290</v>
      </c>
      <c r="G131" s="118"/>
    </row>
    <row r="132" spans="1:7" customFormat="1">
      <c r="A132" s="53"/>
      <c r="B132" s="123" t="s">
        <v>1095</v>
      </c>
      <c r="C132" s="124" t="s">
        <v>1096</v>
      </c>
      <c r="D132" s="111" t="s">
        <v>810</v>
      </c>
      <c r="E132" s="5" t="s">
        <v>1099</v>
      </c>
      <c r="F132" s="114">
        <v>4840</v>
      </c>
      <c r="G132" s="118"/>
    </row>
    <row r="133" spans="1:7" customFormat="1">
      <c r="A133" s="53"/>
      <c r="B133" s="123" t="s">
        <v>1095</v>
      </c>
      <c r="C133" s="124" t="s">
        <v>1096</v>
      </c>
      <c r="D133" s="111" t="s">
        <v>811</v>
      </c>
      <c r="E133" s="5" t="s">
        <v>1100</v>
      </c>
      <c r="F133" s="114">
        <v>5390</v>
      </c>
      <c r="G133" s="118"/>
    </row>
    <row r="134" spans="1:7" customFormat="1">
      <c r="A134" s="53"/>
      <c r="B134" s="123" t="s">
        <v>1095</v>
      </c>
      <c r="C134" s="124" t="s">
        <v>1096</v>
      </c>
      <c r="D134" s="111" t="s">
        <v>812</v>
      </c>
      <c r="E134" s="5" t="s">
        <v>1101</v>
      </c>
      <c r="F134" s="114">
        <v>6490.0000000000009</v>
      </c>
      <c r="G134" s="118"/>
    </row>
    <row r="135" spans="1:7" customFormat="1">
      <c r="A135" s="53"/>
      <c r="B135" s="123" t="s">
        <v>1095</v>
      </c>
      <c r="C135" s="124" t="s">
        <v>1096</v>
      </c>
      <c r="D135" s="111" t="s">
        <v>813</v>
      </c>
      <c r="E135" s="5" t="s">
        <v>1102</v>
      </c>
      <c r="F135" s="114">
        <v>7590.0000000000009</v>
      </c>
      <c r="G135" s="118"/>
    </row>
    <row r="136" spans="1:7" customFormat="1">
      <c r="A136" s="53"/>
      <c r="B136" s="123" t="s">
        <v>1095</v>
      </c>
      <c r="C136" s="124" t="s">
        <v>1096</v>
      </c>
      <c r="D136" s="111" t="s">
        <v>814</v>
      </c>
      <c r="E136" s="5" t="s">
        <v>1103</v>
      </c>
      <c r="F136" s="114">
        <v>8690</v>
      </c>
      <c r="G136" s="118"/>
    </row>
    <row r="137" spans="1:7" customFormat="1">
      <c r="A137" s="53"/>
      <c r="B137" s="123" t="s">
        <v>1095</v>
      </c>
      <c r="C137" s="124" t="s">
        <v>1096</v>
      </c>
      <c r="D137" s="111" t="s">
        <v>815</v>
      </c>
      <c r="E137" s="5" t="s">
        <v>1104</v>
      </c>
      <c r="F137" s="114">
        <v>9790</v>
      </c>
      <c r="G137" s="118"/>
    </row>
    <row r="138" spans="1:7" customFormat="1">
      <c r="A138" s="53"/>
      <c r="B138" s="123" t="s">
        <v>1095</v>
      </c>
      <c r="C138" s="124" t="s">
        <v>1096</v>
      </c>
      <c r="D138" s="111" t="s">
        <v>816</v>
      </c>
      <c r="E138" s="5" t="s">
        <v>1105</v>
      </c>
      <c r="F138" s="114">
        <v>11990.000000000002</v>
      </c>
      <c r="G138" s="118"/>
    </row>
    <row r="139" spans="1:7" customFormat="1">
      <c r="A139" s="53"/>
      <c r="B139" s="123" t="s">
        <v>1095</v>
      </c>
      <c r="C139" s="124" t="s">
        <v>1096</v>
      </c>
      <c r="D139" s="111" t="s">
        <v>817</v>
      </c>
      <c r="E139" s="5" t="s">
        <v>1106</v>
      </c>
      <c r="F139" s="114">
        <v>14190.000000000002</v>
      </c>
      <c r="G139" s="118"/>
    </row>
    <row r="140" spans="1:7" customFormat="1">
      <c r="A140" s="53"/>
      <c r="B140" s="123" t="s">
        <v>1095</v>
      </c>
      <c r="C140" s="124" t="s">
        <v>1096</v>
      </c>
      <c r="D140" s="111" t="s">
        <v>818</v>
      </c>
      <c r="E140" s="5" t="s">
        <v>1107</v>
      </c>
      <c r="F140" s="114">
        <v>17490</v>
      </c>
      <c r="G140" s="118"/>
    </row>
    <row r="141" spans="1:7" customFormat="1">
      <c r="A141" s="53"/>
      <c r="B141" s="123" t="s">
        <v>1095</v>
      </c>
      <c r="C141" s="124" t="s">
        <v>1096</v>
      </c>
      <c r="D141" s="111" t="s">
        <v>819</v>
      </c>
      <c r="E141" s="5" t="s">
        <v>1108</v>
      </c>
      <c r="F141" s="114">
        <v>22990.000000000004</v>
      </c>
      <c r="G141" s="118"/>
    </row>
    <row r="142" spans="1:7" customFormat="1">
      <c r="A142" s="53"/>
      <c r="B142" s="123" t="s">
        <v>1095</v>
      </c>
      <c r="C142" s="124" t="s">
        <v>1096</v>
      </c>
      <c r="D142" s="111" t="s">
        <v>820</v>
      </c>
      <c r="E142" s="4" t="s">
        <v>1109</v>
      </c>
      <c r="F142" s="114">
        <v>28490.000000000004</v>
      </c>
      <c r="G142" s="118"/>
    </row>
    <row r="143" spans="1:7" customFormat="1">
      <c r="A143" s="53"/>
      <c r="B143" s="123" t="s">
        <v>1095</v>
      </c>
      <c r="C143" s="124" t="s">
        <v>1096</v>
      </c>
      <c r="D143" s="111" t="s">
        <v>821</v>
      </c>
      <c r="E143" s="4" t="s">
        <v>1110</v>
      </c>
      <c r="F143" s="114">
        <v>33990</v>
      </c>
      <c r="G143" s="118"/>
    </row>
    <row r="144" spans="1:7" customFormat="1">
      <c r="A144" s="53"/>
      <c r="B144" s="123" t="s">
        <v>1095</v>
      </c>
      <c r="C144" s="124" t="s">
        <v>1096</v>
      </c>
      <c r="D144" s="111" t="s">
        <v>822</v>
      </c>
      <c r="E144" s="5" t="s">
        <v>1111</v>
      </c>
      <c r="F144" s="114">
        <v>55990.000000000007</v>
      </c>
      <c r="G144" s="118"/>
    </row>
    <row r="145" spans="1:7" customFormat="1">
      <c r="A145" s="53"/>
      <c r="B145" s="123" t="s">
        <v>1094</v>
      </c>
      <c r="C145" s="124" t="s">
        <v>1631</v>
      </c>
      <c r="D145" s="111" t="s">
        <v>683</v>
      </c>
      <c r="E145" s="5" t="s">
        <v>1632</v>
      </c>
      <c r="F145" s="114">
        <v>3300.0000000000005</v>
      </c>
      <c r="G145" s="118"/>
    </row>
    <row r="146" spans="1:7" customFormat="1">
      <c r="A146" s="53"/>
      <c r="B146" s="123" t="s">
        <v>1094</v>
      </c>
      <c r="C146" s="124" t="s">
        <v>1631</v>
      </c>
      <c r="D146" s="111" t="s">
        <v>962</v>
      </c>
      <c r="E146" s="5" t="s">
        <v>963</v>
      </c>
      <c r="F146" s="114">
        <v>2999.7000000000003</v>
      </c>
      <c r="G146" s="118"/>
    </row>
    <row r="147" spans="1:7" customFormat="1">
      <c r="A147" s="53"/>
      <c r="B147" s="123" t="s">
        <v>1094</v>
      </c>
      <c r="C147" s="124" t="s">
        <v>1631</v>
      </c>
      <c r="D147" s="111" t="s">
        <v>964</v>
      </c>
      <c r="E147" s="4" t="s">
        <v>965</v>
      </c>
      <c r="F147" s="114">
        <v>2500.3000000000002</v>
      </c>
      <c r="G147" s="118"/>
    </row>
    <row r="148" spans="1:7" customFormat="1">
      <c r="A148" s="53"/>
      <c r="B148" s="123" t="s">
        <v>1094</v>
      </c>
      <c r="C148" s="124" t="s">
        <v>1631</v>
      </c>
      <c r="D148" s="111" t="s">
        <v>1112</v>
      </c>
      <c r="E148" s="4" t="s">
        <v>1113</v>
      </c>
      <c r="F148" s="114">
        <v>3300.0000000000005</v>
      </c>
      <c r="G148" s="118"/>
    </row>
    <row r="149" spans="1:7" customFormat="1">
      <c r="A149" s="53"/>
      <c r="B149" s="123" t="s">
        <v>1094</v>
      </c>
      <c r="C149" s="124" t="s">
        <v>1631</v>
      </c>
      <c r="D149" s="111" t="s">
        <v>684</v>
      </c>
      <c r="E149" s="4" t="s">
        <v>845</v>
      </c>
      <c r="F149" s="114">
        <v>3520.0000000000005</v>
      </c>
      <c r="G149" s="118"/>
    </row>
    <row r="150" spans="1:7" customFormat="1">
      <c r="A150" s="53"/>
      <c r="B150" s="123" t="s">
        <v>1094</v>
      </c>
      <c r="C150" s="124" t="s">
        <v>1631</v>
      </c>
      <c r="D150" s="111" t="s">
        <v>685</v>
      </c>
      <c r="E150" s="5" t="s">
        <v>846</v>
      </c>
      <c r="F150" s="114">
        <v>3300.0000000000005</v>
      </c>
      <c r="G150" s="118"/>
    </row>
    <row r="151" spans="1:7" customFormat="1">
      <c r="A151" s="53"/>
      <c r="B151" s="123" t="s">
        <v>1094</v>
      </c>
      <c r="C151" s="124" t="s">
        <v>1631</v>
      </c>
      <c r="D151" s="111" t="s">
        <v>686</v>
      </c>
      <c r="E151" s="5" t="s">
        <v>847</v>
      </c>
      <c r="F151" s="114">
        <v>3300.0000000000005</v>
      </c>
      <c r="G151" s="118"/>
    </row>
    <row r="152" spans="1:7" customFormat="1">
      <c r="A152" s="53"/>
      <c r="B152" s="123" t="s">
        <v>1094</v>
      </c>
      <c r="C152" s="124" t="s">
        <v>1631</v>
      </c>
      <c r="D152" s="111" t="s">
        <v>687</v>
      </c>
      <c r="E152" s="5" t="s">
        <v>848</v>
      </c>
      <c r="F152" s="114">
        <v>3300.0000000000005</v>
      </c>
      <c r="G152" s="118"/>
    </row>
    <row r="153" spans="1:7" customFormat="1">
      <c r="A153" s="53"/>
      <c r="B153" s="123" t="s">
        <v>1094</v>
      </c>
      <c r="C153" s="124" t="s">
        <v>1631</v>
      </c>
      <c r="D153" s="111" t="s">
        <v>849</v>
      </c>
      <c r="E153" s="5" t="s">
        <v>850</v>
      </c>
      <c r="F153" s="114">
        <v>3300.0000000000005</v>
      </c>
      <c r="G153" s="118"/>
    </row>
    <row r="154" spans="1:7" customFormat="1">
      <c r="A154" s="53"/>
      <c r="B154" s="123" t="s">
        <v>1094</v>
      </c>
      <c r="C154" s="124" t="s">
        <v>1631</v>
      </c>
      <c r="D154" s="111" t="s">
        <v>851</v>
      </c>
      <c r="E154" s="5" t="s">
        <v>852</v>
      </c>
      <c r="F154" s="114">
        <v>3850.0000000000005</v>
      </c>
      <c r="G154" s="118"/>
    </row>
    <row r="155" spans="1:7" customFormat="1">
      <c r="A155" s="53"/>
      <c r="B155" s="123" t="s">
        <v>1094</v>
      </c>
      <c r="C155" s="124" t="s">
        <v>1631</v>
      </c>
      <c r="D155" s="111" t="s">
        <v>853</v>
      </c>
      <c r="E155" s="5" t="s">
        <v>854</v>
      </c>
      <c r="F155" s="114">
        <v>5500</v>
      </c>
      <c r="G155" s="118"/>
    </row>
    <row r="156" spans="1:7" customFormat="1">
      <c r="A156" s="53"/>
      <c r="B156" s="123" t="s">
        <v>1094</v>
      </c>
      <c r="C156" s="124" t="s">
        <v>1631</v>
      </c>
      <c r="D156" s="111" t="s">
        <v>1633</v>
      </c>
      <c r="E156" s="4" t="s">
        <v>1634</v>
      </c>
      <c r="F156" s="114">
        <v>4400</v>
      </c>
      <c r="G156" s="118"/>
    </row>
    <row r="157" spans="1:7" customFormat="1">
      <c r="A157" s="53"/>
      <c r="B157" s="123" t="s">
        <v>1094</v>
      </c>
      <c r="C157" s="124" t="s">
        <v>1631</v>
      </c>
      <c r="D157" s="111" t="s">
        <v>1635</v>
      </c>
      <c r="E157" s="4" t="s">
        <v>1636</v>
      </c>
      <c r="F157" s="114">
        <v>3300.0000000000005</v>
      </c>
      <c r="G157" s="118"/>
    </row>
    <row r="158" spans="1:7" customFormat="1">
      <c r="A158" s="53"/>
      <c r="B158" s="123" t="s">
        <v>1094</v>
      </c>
      <c r="C158" s="124" t="s">
        <v>1631</v>
      </c>
      <c r="D158" s="111" t="s">
        <v>1637</v>
      </c>
      <c r="E158" s="4" t="s">
        <v>1638</v>
      </c>
      <c r="F158" s="114">
        <v>3300.0000000000005</v>
      </c>
      <c r="G158" s="118"/>
    </row>
    <row r="159" spans="1:7" customFormat="1">
      <c r="A159" s="53"/>
      <c r="B159" s="123" t="s">
        <v>1094</v>
      </c>
      <c r="C159" s="124" t="s">
        <v>1631</v>
      </c>
      <c r="D159" s="111" t="s">
        <v>688</v>
      </c>
      <c r="E159" s="5" t="s">
        <v>1639</v>
      </c>
      <c r="F159" s="114">
        <v>3300.0000000000005</v>
      </c>
      <c r="G159" s="118"/>
    </row>
    <row r="160" spans="1:7" customFormat="1">
      <c r="A160" s="53"/>
      <c r="B160" s="123" t="s">
        <v>1094</v>
      </c>
      <c r="C160" s="124" t="s">
        <v>1631</v>
      </c>
      <c r="D160" s="111" t="s">
        <v>1640</v>
      </c>
      <c r="E160" s="5" t="s">
        <v>1641</v>
      </c>
      <c r="F160" s="114">
        <v>2750</v>
      </c>
      <c r="G160" s="118"/>
    </row>
    <row r="161" spans="1:7" customFormat="1">
      <c r="A161" s="53"/>
      <c r="B161" s="123" t="s">
        <v>1094</v>
      </c>
      <c r="C161" s="124" t="s">
        <v>1631</v>
      </c>
      <c r="D161" s="111" t="s">
        <v>689</v>
      </c>
      <c r="E161" s="5" t="s">
        <v>1642</v>
      </c>
      <c r="F161" s="114">
        <v>3300.0000000000005</v>
      </c>
      <c r="G161" s="118"/>
    </row>
    <row r="162" spans="1:7" customFormat="1">
      <c r="A162" s="53"/>
      <c r="B162" s="123" t="s">
        <v>1094</v>
      </c>
      <c r="C162" s="124" t="s">
        <v>1631</v>
      </c>
      <c r="D162" s="111" t="s">
        <v>1114</v>
      </c>
      <c r="E162" s="5" t="s">
        <v>1115</v>
      </c>
      <c r="F162" s="114">
        <v>3300.0000000000005</v>
      </c>
      <c r="G162" s="118"/>
    </row>
    <row r="163" spans="1:7" customFormat="1">
      <c r="A163" s="53"/>
      <c r="B163" s="123" t="s">
        <v>1094</v>
      </c>
      <c r="C163" s="124" t="s">
        <v>1631</v>
      </c>
      <c r="D163" s="111" t="s">
        <v>690</v>
      </c>
      <c r="E163" s="4" t="s">
        <v>1643</v>
      </c>
      <c r="F163" s="114">
        <v>5500</v>
      </c>
      <c r="G163" s="118"/>
    </row>
    <row r="164" spans="1:7" customFormat="1">
      <c r="A164" s="53"/>
      <c r="B164" s="123" t="s">
        <v>1094</v>
      </c>
      <c r="C164" s="124" t="s">
        <v>1631</v>
      </c>
      <c r="D164" s="111" t="s">
        <v>691</v>
      </c>
      <c r="E164" s="7" t="s">
        <v>856</v>
      </c>
      <c r="F164" s="114">
        <v>3300.0000000000005</v>
      </c>
      <c r="G164" s="118"/>
    </row>
    <row r="165" spans="1:7" customFormat="1">
      <c r="A165" s="53"/>
      <c r="B165" s="123" t="s">
        <v>1094</v>
      </c>
      <c r="C165" s="124" t="s">
        <v>1631</v>
      </c>
      <c r="D165" s="111" t="s">
        <v>692</v>
      </c>
      <c r="E165" s="7" t="s">
        <v>857</v>
      </c>
      <c r="F165" s="114">
        <v>4400</v>
      </c>
      <c r="G165" s="118"/>
    </row>
    <row r="166" spans="1:7" customFormat="1">
      <c r="A166" s="53"/>
      <c r="B166" s="123" t="s">
        <v>1094</v>
      </c>
      <c r="C166" s="124" t="s">
        <v>1631</v>
      </c>
      <c r="D166" s="111" t="s">
        <v>1644</v>
      </c>
      <c r="E166" s="5" t="s">
        <v>1645</v>
      </c>
      <c r="F166" s="114">
        <v>2750</v>
      </c>
      <c r="G166" s="118"/>
    </row>
    <row r="167" spans="1:7" customFormat="1">
      <c r="A167" s="53"/>
      <c r="B167" s="123" t="s">
        <v>1094</v>
      </c>
      <c r="C167" s="124" t="s">
        <v>1631</v>
      </c>
      <c r="D167" s="111" t="s">
        <v>1646</v>
      </c>
      <c r="E167" s="4" t="s">
        <v>1647</v>
      </c>
      <c r="F167" s="114">
        <v>3300.0000000000005</v>
      </c>
      <c r="G167" s="118"/>
    </row>
    <row r="168" spans="1:7" customFormat="1">
      <c r="A168" s="53"/>
      <c r="B168" s="123" t="s">
        <v>1094</v>
      </c>
      <c r="C168" s="124" t="s">
        <v>1631</v>
      </c>
      <c r="D168" s="111" t="s">
        <v>1648</v>
      </c>
      <c r="E168" s="4" t="s">
        <v>1649</v>
      </c>
      <c r="F168" s="114">
        <v>3850.0000000000005</v>
      </c>
      <c r="G168" s="118"/>
    </row>
    <row r="169" spans="1:7" customFormat="1">
      <c r="A169" s="53"/>
      <c r="B169" s="123" t="s">
        <v>1094</v>
      </c>
      <c r="C169" s="124" t="s">
        <v>1631</v>
      </c>
      <c r="D169" s="111" t="s">
        <v>1650</v>
      </c>
      <c r="E169" s="4" t="s">
        <v>1651</v>
      </c>
      <c r="F169" s="114">
        <v>3300.0000000000005</v>
      </c>
      <c r="G169" s="118"/>
    </row>
    <row r="170" spans="1:7" customFormat="1">
      <c r="A170" s="53"/>
      <c r="B170" s="123" t="s">
        <v>1094</v>
      </c>
      <c r="C170" s="124" t="s">
        <v>1631</v>
      </c>
      <c r="D170" s="111" t="s">
        <v>1652</v>
      </c>
      <c r="E170" s="4" t="s">
        <v>1653</v>
      </c>
      <c r="F170" s="114">
        <v>4400</v>
      </c>
      <c r="G170" s="118"/>
    </row>
    <row r="171" spans="1:7" customFormat="1">
      <c r="A171" s="53"/>
      <c r="B171" s="123" t="s">
        <v>1094</v>
      </c>
      <c r="C171" s="124" t="s">
        <v>1631</v>
      </c>
      <c r="D171" s="111" t="s">
        <v>693</v>
      </c>
      <c r="E171" s="4" t="s">
        <v>870</v>
      </c>
      <c r="F171" s="114">
        <v>3300.0000000000005</v>
      </c>
      <c r="G171" s="118"/>
    </row>
    <row r="172" spans="1:7" customFormat="1">
      <c r="A172" s="53"/>
      <c r="B172" s="123" t="s">
        <v>1094</v>
      </c>
      <c r="C172" s="124" t="s">
        <v>1631</v>
      </c>
      <c r="D172" s="111" t="s">
        <v>694</v>
      </c>
      <c r="E172" s="4" t="s">
        <v>871</v>
      </c>
      <c r="F172" s="114">
        <v>3300.0000000000005</v>
      </c>
      <c r="G172" s="118"/>
    </row>
    <row r="173" spans="1:7" customFormat="1">
      <c r="A173" s="53"/>
      <c r="B173" s="123" t="s">
        <v>1094</v>
      </c>
      <c r="C173" s="124" t="s">
        <v>1631</v>
      </c>
      <c r="D173" s="111" t="s">
        <v>695</v>
      </c>
      <c r="E173" s="5" t="s">
        <v>872</v>
      </c>
      <c r="F173" s="114">
        <v>3300.0000000000005</v>
      </c>
      <c r="G173" s="118"/>
    </row>
    <row r="174" spans="1:7" customFormat="1">
      <c r="A174" s="53"/>
      <c r="B174" s="123" t="s">
        <v>1094</v>
      </c>
      <c r="C174" s="124" t="s">
        <v>1631</v>
      </c>
      <c r="D174" s="111" t="s">
        <v>858</v>
      </c>
      <c r="E174" s="5" t="s">
        <v>859</v>
      </c>
      <c r="F174" s="114">
        <v>2970.0000000000005</v>
      </c>
      <c r="G174" s="118"/>
    </row>
    <row r="175" spans="1:7" customFormat="1">
      <c r="A175" s="53"/>
      <c r="B175" s="123" t="s">
        <v>1094</v>
      </c>
      <c r="C175" s="124" t="s">
        <v>1631</v>
      </c>
      <c r="D175" s="111" t="s">
        <v>860</v>
      </c>
      <c r="E175" s="4" t="s">
        <v>861</v>
      </c>
      <c r="F175" s="114">
        <v>2750</v>
      </c>
      <c r="G175" s="118"/>
    </row>
    <row r="176" spans="1:7" customFormat="1">
      <c r="A176" s="53"/>
      <c r="B176" s="123" t="s">
        <v>1094</v>
      </c>
      <c r="C176" s="124" t="s">
        <v>1631</v>
      </c>
      <c r="D176" s="111" t="s">
        <v>862</v>
      </c>
      <c r="E176" s="4" t="s">
        <v>863</v>
      </c>
      <c r="F176" s="114">
        <v>3300.0000000000005</v>
      </c>
      <c r="G176" s="118"/>
    </row>
    <row r="177" spans="1:7" customFormat="1">
      <c r="A177" s="53"/>
      <c r="B177" s="123" t="s">
        <v>1094</v>
      </c>
      <c r="C177" s="124" t="s">
        <v>1631</v>
      </c>
      <c r="D177" s="111" t="s">
        <v>700</v>
      </c>
      <c r="E177" s="4" t="s">
        <v>877</v>
      </c>
      <c r="F177" s="114">
        <v>3300.0000000000005</v>
      </c>
      <c r="G177" s="118"/>
    </row>
    <row r="178" spans="1:7" customFormat="1">
      <c r="A178" s="53"/>
      <c r="B178" s="123" t="s">
        <v>1094</v>
      </c>
      <c r="C178" s="124" t="s">
        <v>1631</v>
      </c>
      <c r="D178" s="111" t="s">
        <v>701</v>
      </c>
      <c r="E178" s="5" t="s">
        <v>878</v>
      </c>
      <c r="F178" s="114">
        <v>3300.0000000000005</v>
      </c>
      <c r="G178" s="118"/>
    </row>
    <row r="179" spans="1:7" customFormat="1">
      <c r="A179" s="53"/>
      <c r="B179" s="123" t="s">
        <v>1094</v>
      </c>
      <c r="C179" s="124" t="s">
        <v>1631</v>
      </c>
      <c r="D179" s="111" t="s">
        <v>697</v>
      </c>
      <c r="E179" s="5" t="s">
        <v>874</v>
      </c>
      <c r="F179" s="114">
        <v>3300.0000000000005</v>
      </c>
      <c r="G179" s="118"/>
    </row>
    <row r="180" spans="1:7" customFormat="1">
      <c r="A180" s="53"/>
      <c r="B180" s="123" t="s">
        <v>1094</v>
      </c>
      <c r="C180" s="124" t="s">
        <v>1631</v>
      </c>
      <c r="D180" s="111" t="s">
        <v>698</v>
      </c>
      <c r="E180" s="5" t="s">
        <v>875</v>
      </c>
      <c r="F180" s="114">
        <v>3300.0000000000005</v>
      </c>
      <c r="G180" s="118"/>
    </row>
    <row r="181" spans="1:7" customFormat="1">
      <c r="A181" s="53"/>
      <c r="B181" s="123" t="s">
        <v>1094</v>
      </c>
      <c r="C181" s="124" t="s">
        <v>1631</v>
      </c>
      <c r="D181" s="111" t="s">
        <v>699</v>
      </c>
      <c r="E181" s="5" t="s">
        <v>876</v>
      </c>
      <c r="F181" s="114">
        <v>3300.0000000000005</v>
      </c>
      <c r="G181" s="118"/>
    </row>
    <row r="182" spans="1:7" customFormat="1">
      <c r="A182" s="53"/>
      <c r="B182" s="123" t="s">
        <v>1094</v>
      </c>
      <c r="C182" s="124" t="s">
        <v>1631</v>
      </c>
      <c r="D182" s="111" t="s">
        <v>696</v>
      </c>
      <c r="E182" s="5" t="s">
        <v>873</v>
      </c>
      <c r="F182" s="114">
        <v>3300.0000000000005</v>
      </c>
      <c r="G182" s="118"/>
    </row>
    <row r="183" spans="1:7" customFormat="1">
      <c r="A183" s="53"/>
      <c r="B183" s="123" t="s">
        <v>1094</v>
      </c>
      <c r="C183" s="124" t="s">
        <v>1631</v>
      </c>
      <c r="D183" s="111" t="s">
        <v>864</v>
      </c>
      <c r="E183" s="5" t="s">
        <v>1116</v>
      </c>
      <c r="F183" s="114">
        <v>4950</v>
      </c>
      <c r="G183" s="118"/>
    </row>
    <row r="184" spans="1:7" customFormat="1">
      <c r="A184" s="53"/>
      <c r="B184" s="123" t="s">
        <v>1094</v>
      </c>
      <c r="C184" s="124" t="s">
        <v>1631</v>
      </c>
      <c r="D184" s="111" t="s">
        <v>865</v>
      </c>
      <c r="E184" s="5" t="s">
        <v>1117</v>
      </c>
      <c r="F184" s="114">
        <v>4950</v>
      </c>
      <c r="G184" s="118"/>
    </row>
    <row r="185" spans="1:7" customFormat="1">
      <c r="A185" s="53"/>
      <c r="B185" s="123" t="s">
        <v>1094</v>
      </c>
      <c r="C185" s="124" t="s">
        <v>1631</v>
      </c>
      <c r="D185" s="111" t="s">
        <v>866</v>
      </c>
      <c r="E185" s="5" t="s">
        <v>1118</v>
      </c>
      <c r="F185" s="114">
        <v>4950</v>
      </c>
      <c r="G185" s="118"/>
    </row>
    <row r="186" spans="1:7" customFormat="1">
      <c r="A186" s="53"/>
      <c r="B186" s="123" t="s">
        <v>1094</v>
      </c>
      <c r="C186" s="124" t="s">
        <v>1631</v>
      </c>
      <c r="D186" s="111" t="s">
        <v>867</v>
      </c>
      <c r="E186" s="5" t="s">
        <v>1119</v>
      </c>
      <c r="F186" s="114">
        <v>3300.0000000000005</v>
      </c>
      <c r="G186" s="118"/>
    </row>
    <row r="187" spans="1:7" customFormat="1">
      <c r="A187" s="53"/>
      <c r="B187" s="123" t="s">
        <v>1094</v>
      </c>
      <c r="C187" s="124" t="s">
        <v>1631</v>
      </c>
      <c r="D187" s="111" t="s">
        <v>868</v>
      </c>
      <c r="E187" s="5" t="s">
        <v>1120</v>
      </c>
      <c r="F187" s="114">
        <v>3300.0000000000005</v>
      </c>
      <c r="G187" s="118"/>
    </row>
    <row r="188" spans="1:7" customFormat="1">
      <c r="A188" s="53"/>
      <c r="B188" s="123" t="s">
        <v>1094</v>
      </c>
      <c r="C188" s="124" t="s">
        <v>1631</v>
      </c>
      <c r="D188" s="111" t="s">
        <v>869</v>
      </c>
      <c r="E188" s="5" t="s">
        <v>1121</v>
      </c>
      <c r="F188" s="114">
        <v>3300.0000000000005</v>
      </c>
      <c r="G188" s="118"/>
    </row>
    <row r="189" spans="1:7" customFormat="1">
      <c r="A189" s="53"/>
      <c r="B189" s="123" t="s">
        <v>1094</v>
      </c>
      <c r="C189" s="124" t="s">
        <v>1631</v>
      </c>
      <c r="D189" s="111" t="s">
        <v>1122</v>
      </c>
      <c r="E189" s="5" t="s">
        <v>1123</v>
      </c>
      <c r="F189" s="114">
        <v>3300.0000000000005</v>
      </c>
      <c r="G189" s="118"/>
    </row>
    <row r="190" spans="1:7" customFormat="1">
      <c r="A190" s="53"/>
      <c r="B190" s="123" t="s">
        <v>1094</v>
      </c>
      <c r="C190" s="124" t="s">
        <v>1631</v>
      </c>
      <c r="D190" s="111" t="s">
        <v>1124</v>
      </c>
      <c r="E190" s="5" t="s">
        <v>1125</v>
      </c>
      <c r="F190" s="114">
        <v>3850.0000000000005</v>
      </c>
      <c r="G190" s="118"/>
    </row>
    <row r="191" spans="1:7" customFormat="1">
      <c r="A191" s="53"/>
      <c r="B191" s="123" t="s">
        <v>1094</v>
      </c>
      <c r="C191" s="124" t="s">
        <v>1631</v>
      </c>
      <c r="D191" s="111" t="s">
        <v>1126</v>
      </c>
      <c r="E191" s="5" t="s">
        <v>1127</v>
      </c>
      <c r="F191" s="114">
        <v>3300.0000000000005</v>
      </c>
      <c r="G191" s="118"/>
    </row>
    <row r="192" spans="1:7" customFormat="1">
      <c r="A192" s="53"/>
      <c r="B192" s="123" t="s">
        <v>1094</v>
      </c>
      <c r="C192" s="124" t="s">
        <v>1631</v>
      </c>
      <c r="D192" s="111" t="s">
        <v>1128</v>
      </c>
      <c r="E192" s="5" t="s">
        <v>1129</v>
      </c>
      <c r="F192" s="114">
        <v>3300.0000000000005</v>
      </c>
      <c r="G192" s="118"/>
    </row>
    <row r="193" spans="1:7" customFormat="1">
      <c r="A193" s="53"/>
      <c r="B193" s="123" t="s">
        <v>1094</v>
      </c>
      <c r="C193" s="124" t="s">
        <v>1631</v>
      </c>
      <c r="D193" s="111" t="s">
        <v>1130</v>
      </c>
      <c r="E193" s="5" t="s">
        <v>1131</v>
      </c>
      <c r="F193" s="114">
        <v>3300.0000000000005</v>
      </c>
      <c r="G193" s="118"/>
    </row>
    <row r="194" spans="1:7" customFormat="1">
      <c r="A194" s="53"/>
      <c r="B194" s="123" t="s">
        <v>1094</v>
      </c>
      <c r="C194" s="124" t="s">
        <v>1631</v>
      </c>
      <c r="D194" s="111" t="s">
        <v>1132</v>
      </c>
      <c r="E194" s="5" t="s">
        <v>1133</v>
      </c>
      <c r="F194" s="114">
        <v>3300.0000000000005</v>
      </c>
      <c r="G194" s="118"/>
    </row>
    <row r="195" spans="1:7" customFormat="1">
      <c r="A195" s="53"/>
      <c r="B195" s="123" t="s">
        <v>1094</v>
      </c>
      <c r="C195" s="124" t="s">
        <v>1631</v>
      </c>
      <c r="D195" s="111" t="s">
        <v>1134</v>
      </c>
      <c r="E195" s="5" t="s">
        <v>1135</v>
      </c>
      <c r="F195" s="114">
        <v>3300.0000000000005</v>
      </c>
      <c r="G195" s="118"/>
    </row>
    <row r="196" spans="1:7" customFormat="1">
      <c r="A196" s="53"/>
      <c r="B196" s="123" t="s">
        <v>1094</v>
      </c>
      <c r="C196" s="124" t="s">
        <v>1631</v>
      </c>
      <c r="D196" s="111" t="s">
        <v>702</v>
      </c>
      <c r="E196" s="5" t="s">
        <v>879</v>
      </c>
      <c r="F196" s="114">
        <v>3300.0000000000005</v>
      </c>
      <c r="G196" s="118"/>
    </row>
    <row r="197" spans="1:7" customFormat="1">
      <c r="A197" s="53"/>
      <c r="B197" s="123" t="s">
        <v>1094</v>
      </c>
      <c r="C197" s="124" t="s">
        <v>1631</v>
      </c>
      <c r="D197" s="111" t="s">
        <v>703</v>
      </c>
      <c r="E197" s="5" t="s">
        <v>880</v>
      </c>
      <c r="F197" s="114">
        <v>3080.0000000000005</v>
      </c>
      <c r="G197" s="118"/>
    </row>
    <row r="198" spans="1:7" customFormat="1">
      <c r="A198" s="53"/>
      <c r="B198" s="123" t="s">
        <v>1094</v>
      </c>
      <c r="C198" s="124" t="s">
        <v>1631</v>
      </c>
      <c r="D198" s="111" t="s">
        <v>1654</v>
      </c>
      <c r="E198" s="5" t="s">
        <v>1655</v>
      </c>
      <c r="F198" s="114">
        <v>6600.0000000000009</v>
      </c>
      <c r="G198" s="118"/>
    </row>
    <row r="199" spans="1:7" customFormat="1">
      <c r="A199" s="53"/>
      <c r="B199" s="123" t="s">
        <v>1094</v>
      </c>
      <c r="C199" s="124" t="s">
        <v>1631</v>
      </c>
      <c r="D199" s="111" t="s">
        <v>1136</v>
      </c>
      <c r="E199" s="5" t="s">
        <v>1656</v>
      </c>
      <c r="F199" s="114">
        <v>3850.0000000000005</v>
      </c>
      <c r="G199" s="118"/>
    </row>
    <row r="200" spans="1:7" customFormat="1">
      <c r="A200" s="53"/>
      <c r="B200" s="123" t="s">
        <v>1094</v>
      </c>
      <c r="C200" s="124" t="s">
        <v>1631</v>
      </c>
      <c r="D200" s="111" t="s">
        <v>1137</v>
      </c>
      <c r="E200" s="5" t="s">
        <v>1657</v>
      </c>
      <c r="F200" s="114">
        <v>3850.0000000000005</v>
      </c>
      <c r="G200" s="118"/>
    </row>
    <row r="201" spans="1:7" customFormat="1">
      <c r="A201" s="53"/>
      <c r="B201" s="123" t="s">
        <v>1094</v>
      </c>
      <c r="C201" s="124" t="s">
        <v>1631</v>
      </c>
      <c r="D201" s="111" t="s">
        <v>704</v>
      </c>
      <c r="E201" s="5" t="s">
        <v>1658</v>
      </c>
      <c r="F201" s="114">
        <v>3850.0000000000005</v>
      </c>
      <c r="G201" s="118"/>
    </row>
    <row r="202" spans="1:7" customFormat="1">
      <c r="A202" s="53"/>
      <c r="B202" s="123" t="s">
        <v>1094</v>
      </c>
      <c r="C202" s="124" t="s">
        <v>1631</v>
      </c>
      <c r="D202" s="111" t="s">
        <v>705</v>
      </c>
      <c r="E202" s="5" t="s">
        <v>1659</v>
      </c>
      <c r="F202" s="114">
        <v>5500</v>
      </c>
      <c r="G202" s="118"/>
    </row>
    <row r="203" spans="1:7" customFormat="1">
      <c r="A203" s="53"/>
      <c r="B203" s="123" t="s">
        <v>1094</v>
      </c>
      <c r="C203" s="124" t="s">
        <v>1631</v>
      </c>
      <c r="D203" s="111" t="s">
        <v>706</v>
      </c>
      <c r="E203" s="5" t="s">
        <v>1660</v>
      </c>
      <c r="F203" s="114">
        <v>5500</v>
      </c>
      <c r="G203" s="118"/>
    </row>
    <row r="204" spans="1:7" customFormat="1">
      <c r="A204" s="53"/>
      <c r="B204" s="123" t="s">
        <v>1094</v>
      </c>
      <c r="C204" s="124" t="s">
        <v>1631</v>
      </c>
      <c r="D204" s="111" t="s">
        <v>1138</v>
      </c>
      <c r="E204" s="4" t="s">
        <v>1661</v>
      </c>
      <c r="F204" s="114">
        <v>3850.0000000000005</v>
      </c>
      <c r="G204" s="118"/>
    </row>
    <row r="205" spans="1:7" customFormat="1">
      <c r="A205" s="53"/>
      <c r="B205" s="123" t="s">
        <v>1094</v>
      </c>
      <c r="C205" s="124" t="s">
        <v>1631</v>
      </c>
      <c r="D205" s="111" t="s">
        <v>966</v>
      </c>
      <c r="E205" s="4" t="s">
        <v>1662</v>
      </c>
      <c r="F205" s="114">
        <v>4180</v>
      </c>
      <c r="G205" s="118"/>
    </row>
    <row r="206" spans="1:7" customFormat="1">
      <c r="A206" s="53"/>
      <c r="B206" s="123" t="s">
        <v>1094</v>
      </c>
      <c r="C206" s="124" t="s">
        <v>1631</v>
      </c>
      <c r="D206" s="111" t="s">
        <v>967</v>
      </c>
      <c r="E206" s="4" t="s">
        <v>1663</v>
      </c>
      <c r="F206" s="114">
        <v>4180</v>
      </c>
      <c r="G206" s="118"/>
    </row>
    <row r="207" spans="1:7" customFormat="1">
      <c r="A207" s="53"/>
      <c r="B207" s="123" t="s">
        <v>1094</v>
      </c>
      <c r="C207" s="124" t="s">
        <v>1631</v>
      </c>
      <c r="D207" s="111" t="s">
        <v>968</v>
      </c>
      <c r="E207" s="5" t="s">
        <v>1664</v>
      </c>
      <c r="F207" s="114">
        <v>3520.0000000000005</v>
      </c>
      <c r="G207" s="118"/>
    </row>
    <row r="208" spans="1:7" customFormat="1">
      <c r="A208" s="53"/>
      <c r="B208" s="123" t="s">
        <v>1094</v>
      </c>
      <c r="C208" s="124" t="s">
        <v>1631</v>
      </c>
      <c r="D208" s="111" t="s">
        <v>1139</v>
      </c>
      <c r="E208" s="7" t="s">
        <v>1140</v>
      </c>
      <c r="F208" s="114">
        <v>3300.0000000000005</v>
      </c>
      <c r="G208" s="118"/>
    </row>
    <row r="209" spans="1:7" customFormat="1">
      <c r="A209" s="53"/>
      <c r="B209" s="123" t="s">
        <v>1094</v>
      </c>
      <c r="C209" s="124" t="s">
        <v>1631</v>
      </c>
      <c r="D209" s="111" t="s">
        <v>1141</v>
      </c>
      <c r="E209" s="7" t="s">
        <v>1142</v>
      </c>
      <c r="F209" s="114">
        <v>3300.0000000000005</v>
      </c>
      <c r="G209" s="118"/>
    </row>
    <row r="210" spans="1:7" customFormat="1">
      <c r="A210" s="53"/>
      <c r="B210" s="123" t="s">
        <v>1094</v>
      </c>
      <c r="C210" s="124" t="s">
        <v>1631</v>
      </c>
      <c r="D210" s="111" t="s">
        <v>1143</v>
      </c>
      <c r="E210" s="7" t="s">
        <v>1144</v>
      </c>
      <c r="F210" s="114">
        <v>3300.0000000000005</v>
      </c>
      <c r="G210" s="118"/>
    </row>
    <row r="211" spans="1:7" customFormat="1">
      <c r="A211" s="53"/>
      <c r="B211" s="123" t="s">
        <v>1094</v>
      </c>
      <c r="C211" s="124" t="s">
        <v>1631</v>
      </c>
      <c r="D211" s="111" t="s">
        <v>1145</v>
      </c>
      <c r="E211" s="7" t="s">
        <v>1146</v>
      </c>
      <c r="F211" s="114">
        <v>3300.0000000000005</v>
      </c>
      <c r="G211" s="118"/>
    </row>
    <row r="212" spans="1:7" customFormat="1">
      <c r="A212" s="53"/>
      <c r="B212" s="123" t="s">
        <v>1094</v>
      </c>
      <c r="C212" s="124" t="s">
        <v>1631</v>
      </c>
      <c r="D212" s="111" t="s">
        <v>1147</v>
      </c>
      <c r="E212" s="7" t="s">
        <v>1148</v>
      </c>
      <c r="F212" s="114">
        <v>3300.0000000000005</v>
      </c>
      <c r="G212" s="118"/>
    </row>
    <row r="213" spans="1:7" customFormat="1">
      <c r="A213" s="53"/>
      <c r="B213" s="123" t="s">
        <v>1094</v>
      </c>
      <c r="C213" s="124" t="s">
        <v>1631</v>
      </c>
      <c r="D213" s="111" t="s">
        <v>1665</v>
      </c>
      <c r="E213" s="5" t="s">
        <v>1666</v>
      </c>
      <c r="F213" s="114">
        <v>2970.0000000000005</v>
      </c>
      <c r="G213" s="118"/>
    </row>
    <row r="214" spans="1:7" customFormat="1">
      <c r="A214" s="53"/>
      <c r="B214" s="123" t="s">
        <v>1094</v>
      </c>
      <c r="C214" s="124" t="s">
        <v>1631</v>
      </c>
      <c r="D214" s="111" t="s">
        <v>1667</v>
      </c>
      <c r="E214" s="5" t="s">
        <v>1668</v>
      </c>
      <c r="F214" s="114">
        <v>2970.0000000000005</v>
      </c>
      <c r="G214" s="118"/>
    </row>
    <row r="215" spans="1:7" customFormat="1">
      <c r="A215" s="53"/>
      <c r="B215" s="123" t="s">
        <v>1094</v>
      </c>
      <c r="C215" s="124" t="s">
        <v>1631</v>
      </c>
      <c r="D215" s="111" t="s">
        <v>1669</v>
      </c>
      <c r="E215" s="5" t="s">
        <v>1670</v>
      </c>
      <c r="F215" s="114">
        <v>2970.0000000000005</v>
      </c>
      <c r="G215" s="118"/>
    </row>
    <row r="216" spans="1:7" customFormat="1">
      <c r="A216" s="53"/>
      <c r="B216" s="123" t="s">
        <v>1094</v>
      </c>
      <c r="C216" s="124" t="s">
        <v>1631</v>
      </c>
      <c r="D216" s="126" t="s">
        <v>1671</v>
      </c>
      <c r="E216" s="126" t="s">
        <v>1672</v>
      </c>
      <c r="F216" s="151">
        <v>2970.0000000000005</v>
      </c>
      <c r="G216" s="118"/>
    </row>
    <row r="217" spans="1:7" customFormat="1">
      <c r="A217" s="53"/>
      <c r="B217" s="123" t="s">
        <v>1094</v>
      </c>
      <c r="C217" s="124" t="s">
        <v>1631</v>
      </c>
      <c r="D217" s="126" t="s">
        <v>1673</v>
      </c>
      <c r="E217" s="126" t="s">
        <v>1674</v>
      </c>
      <c r="F217" s="151">
        <v>2970.0000000000005</v>
      </c>
      <c r="G217" s="118"/>
    </row>
    <row r="218" spans="1:7" customFormat="1">
      <c r="A218" s="53"/>
      <c r="B218" s="123" t="s">
        <v>1094</v>
      </c>
      <c r="C218" s="124" t="s">
        <v>1631</v>
      </c>
      <c r="D218" s="126" t="s">
        <v>1675</v>
      </c>
      <c r="E218" s="126" t="s">
        <v>1676</v>
      </c>
      <c r="F218" s="151">
        <v>3800</v>
      </c>
      <c r="G218" s="118"/>
    </row>
    <row r="219" spans="1:7" customFormat="1">
      <c r="A219" s="53"/>
      <c r="B219" s="123" t="s">
        <v>1094</v>
      </c>
      <c r="C219" s="124" t="s">
        <v>1631</v>
      </c>
      <c r="D219" s="126" t="s">
        <v>1677</v>
      </c>
      <c r="E219" s="126" t="s">
        <v>1678</v>
      </c>
      <c r="F219" s="151">
        <v>3800</v>
      </c>
      <c r="G219" s="118"/>
    </row>
    <row r="220" spans="1:7" customFormat="1">
      <c r="A220" s="53"/>
      <c r="B220" s="123" t="s">
        <v>1094</v>
      </c>
      <c r="C220" s="124" t="s">
        <v>1631</v>
      </c>
      <c r="D220" s="126" t="s">
        <v>1679</v>
      </c>
      <c r="E220" s="126" t="s">
        <v>1680</v>
      </c>
      <c r="F220" s="151">
        <v>3800</v>
      </c>
      <c r="G220" s="118"/>
    </row>
    <row r="221" spans="1:7" customFormat="1">
      <c r="A221" s="53"/>
      <c r="B221" s="123" t="s">
        <v>1094</v>
      </c>
      <c r="C221" s="124" t="s">
        <v>1631</v>
      </c>
      <c r="D221" s="126" t="s">
        <v>1681</v>
      </c>
      <c r="E221" s="126" t="s">
        <v>1682</v>
      </c>
      <c r="F221" s="151">
        <v>3800</v>
      </c>
      <c r="G221" s="118"/>
    </row>
    <row r="222" spans="1:7" customFormat="1">
      <c r="A222" s="53"/>
      <c r="B222" s="123" t="s">
        <v>1094</v>
      </c>
      <c r="C222" s="124" t="s">
        <v>1631</v>
      </c>
      <c r="D222" s="126" t="s">
        <v>1683</v>
      </c>
      <c r="E222" s="126" t="s">
        <v>1684</v>
      </c>
      <c r="F222" s="151">
        <v>3850.0000000000005</v>
      </c>
      <c r="G222" s="118"/>
    </row>
    <row r="223" spans="1:7" customFormat="1">
      <c r="A223" s="53"/>
      <c r="B223" s="123" t="s">
        <v>1094</v>
      </c>
      <c r="C223" s="124" t="s">
        <v>1631</v>
      </c>
      <c r="D223" s="126" t="s">
        <v>1685</v>
      </c>
      <c r="E223" s="126" t="s">
        <v>1686</v>
      </c>
      <c r="F223" s="151">
        <v>4400</v>
      </c>
      <c r="G223" s="118"/>
    </row>
    <row r="224" spans="1:7" customFormat="1">
      <c r="A224" s="53"/>
      <c r="B224" s="123" t="s">
        <v>1094</v>
      </c>
      <c r="C224" s="124" t="s">
        <v>1631</v>
      </c>
      <c r="D224" s="126" t="s">
        <v>1687</v>
      </c>
      <c r="E224" s="126" t="s">
        <v>1688</v>
      </c>
      <c r="F224" s="151">
        <v>2750</v>
      </c>
      <c r="G224" s="118"/>
    </row>
    <row r="225" spans="1:7" customFormat="1">
      <c r="A225" s="53"/>
      <c r="B225" s="123" t="s">
        <v>1094</v>
      </c>
      <c r="C225" s="124" t="s">
        <v>1631</v>
      </c>
      <c r="D225" s="126" t="s">
        <v>1689</v>
      </c>
      <c r="E225" s="126" t="s">
        <v>1690</v>
      </c>
      <c r="F225" s="151">
        <v>3300.0000000000005</v>
      </c>
      <c r="G225" s="118"/>
    </row>
    <row r="226" spans="1:7" customFormat="1">
      <c r="A226" s="53"/>
      <c r="B226" s="123" t="s">
        <v>1094</v>
      </c>
      <c r="C226" s="124" t="s">
        <v>1631</v>
      </c>
      <c r="D226" s="126" t="s">
        <v>707</v>
      </c>
      <c r="E226" s="126" t="s">
        <v>1691</v>
      </c>
      <c r="F226" s="151">
        <v>3300.0000000000005</v>
      </c>
      <c r="G226" s="118"/>
    </row>
    <row r="227" spans="1:7" customFormat="1">
      <c r="A227" s="53"/>
      <c r="B227" s="123" t="s">
        <v>1094</v>
      </c>
      <c r="C227" s="124" t="s">
        <v>1631</v>
      </c>
      <c r="D227" s="126" t="s">
        <v>708</v>
      </c>
      <c r="E227" s="126" t="s">
        <v>1692</v>
      </c>
      <c r="F227" s="151">
        <v>3850.0000000000005</v>
      </c>
      <c r="G227" s="118"/>
    </row>
    <row r="228" spans="1:7" customFormat="1">
      <c r="A228" s="53"/>
      <c r="B228" s="123" t="s">
        <v>1094</v>
      </c>
      <c r="C228" s="124" t="s">
        <v>1631</v>
      </c>
      <c r="D228" s="126" t="s">
        <v>1693</v>
      </c>
      <c r="E228" s="126" t="s">
        <v>881</v>
      </c>
      <c r="F228" s="151">
        <v>5500</v>
      </c>
      <c r="G228" s="118"/>
    </row>
    <row r="229" spans="1:7" customFormat="1">
      <c r="A229" s="53"/>
      <c r="B229" s="123" t="s">
        <v>1094</v>
      </c>
      <c r="C229" s="124" t="s">
        <v>1631</v>
      </c>
      <c r="D229" s="126" t="s">
        <v>1694</v>
      </c>
      <c r="E229" s="126" t="s">
        <v>1695</v>
      </c>
      <c r="F229" s="151">
        <v>6050.0000000000009</v>
      </c>
      <c r="G229" s="118"/>
    </row>
    <row r="230" spans="1:7" customFormat="1">
      <c r="A230" s="53"/>
      <c r="B230" s="123" t="s">
        <v>1094</v>
      </c>
      <c r="C230" s="124" t="s">
        <v>1631</v>
      </c>
      <c r="D230" s="126" t="s">
        <v>1696</v>
      </c>
      <c r="E230" s="126" t="s">
        <v>882</v>
      </c>
      <c r="F230" s="151">
        <v>6600.0000000000009</v>
      </c>
      <c r="G230" s="118"/>
    </row>
    <row r="231" spans="1:7" customFormat="1">
      <c r="A231" s="53"/>
      <c r="B231" s="123" t="s">
        <v>1094</v>
      </c>
      <c r="C231" s="124" t="s">
        <v>1631</v>
      </c>
      <c r="D231" s="126" t="s">
        <v>1697</v>
      </c>
      <c r="E231" s="126" t="s">
        <v>1698</v>
      </c>
      <c r="F231" s="151">
        <v>7700.0000000000009</v>
      </c>
      <c r="G231" s="118"/>
    </row>
    <row r="232" spans="1:7" customFormat="1">
      <c r="A232" s="53"/>
      <c r="B232" s="123" t="s">
        <v>1094</v>
      </c>
      <c r="C232" s="124" t="s">
        <v>1631</v>
      </c>
      <c r="D232" s="126" t="s">
        <v>709</v>
      </c>
      <c r="E232" s="126" t="s">
        <v>1699</v>
      </c>
      <c r="F232" s="151">
        <v>3850.0000000000005</v>
      </c>
      <c r="G232" s="118"/>
    </row>
    <row r="233" spans="1:7" customFormat="1">
      <c r="A233" s="53"/>
      <c r="B233" s="123" t="s">
        <v>1094</v>
      </c>
      <c r="C233" s="124" t="s">
        <v>1631</v>
      </c>
      <c r="D233" s="126" t="s">
        <v>1700</v>
      </c>
      <c r="E233" s="126" t="s">
        <v>1701</v>
      </c>
      <c r="F233" s="151">
        <v>3630.0000000000005</v>
      </c>
      <c r="G233" s="118"/>
    </row>
    <row r="234" spans="1:7" customFormat="1">
      <c r="A234" s="53"/>
      <c r="B234" s="123" t="s">
        <v>1094</v>
      </c>
      <c r="C234" s="124" t="s">
        <v>1631</v>
      </c>
      <c r="D234" s="126" t="s">
        <v>1702</v>
      </c>
      <c r="E234" s="126" t="s">
        <v>1703</v>
      </c>
      <c r="F234" s="151">
        <v>3630.0000000000005</v>
      </c>
      <c r="G234" s="118"/>
    </row>
    <row r="235" spans="1:7" customFormat="1">
      <c r="A235" s="53"/>
      <c r="B235" s="123" t="s">
        <v>1094</v>
      </c>
      <c r="C235" s="124" t="s">
        <v>1631</v>
      </c>
      <c r="D235" s="126" t="s">
        <v>1704</v>
      </c>
      <c r="E235" s="126" t="s">
        <v>1705</v>
      </c>
      <c r="F235" s="151">
        <v>3300.0000000000005</v>
      </c>
      <c r="G235" s="118"/>
    </row>
    <row r="236" spans="1:7" customFormat="1">
      <c r="A236" s="53"/>
      <c r="B236" s="123" t="s">
        <v>1094</v>
      </c>
      <c r="C236" s="124" t="s">
        <v>1631</v>
      </c>
      <c r="D236" s="126" t="s">
        <v>1706</v>
      </c>
      <c r="E236" s="126" t="s">
        <v>1707</v>
      </c>
      <c r="F236" s="151">
        <v>3300.0000000000005</v>
      </c>
      <c r="G236" s="118"/>
    </row>
    <row r="237" spans="1:7" customFormat="1">
      <c r="A237" s="53"/>
      <c r="B237" s="123" t="s">
        <v>1094</v>
      </c>
      <c r="C237" s="124" t="s">
        <v>1631</v>
      </c>
      <c r="D237" s="126" t="s">
        <v>1708</v>
      </c>
      <c r="E237" s="126" t="s">
        <v>883</v>
      </c>
      <c r="F237" s="151">
        <v>3630.0000000000005</v>
      </c>
      <c r="G237" s="118"/>
    </row>
    <row r="238" spans="1:7" customFormat="1">
      <c r="A238" s="53"/>
      <c r="B238" s="123" t="s">
        <v>1094</v>
      </c>
      <c r="C238" s="124" t="s">
        <v>1631</v>
      </c>
      <c r="D238" s="126" t="s">
        <v>710</v>
      </c>
      <c r="E238" s="126" t="s">
        <v>884</v>
      </c>
      <c r="F238" s="151">
        <v>3740.0000000000005</v>
      </c>
      <c r="G238" s="118"/>
    </row>
    <row r="239" spans="1:7" customFormat="1">
      <c r="A239" s="53"/>
      <c r="B239" s="123" t="s">
        <v>1094</v>
      </c>
      <c r="C239" s="124" t="s">
        <v>1631</v>
      </c>
      <c r="D239" s="126" t="s">
        <v>711</v>
      </c>
      <c r="E239" s="126" t="s">
        <v>885</v>
      </c>
      <c r="F239" s="151">
        <v>3740.0000000000005</v>
      </c>
      <c r="G239" s="118"/>
    </row>
    <row r="240" spans="1:7" customFormat="1">
      <c r="A240" s="53"/>
      <c r="B240" s="123" t="s">
        <v>1094</v>
      </c>
      <c r="C240" s="124" t="s">
        <v>1631</v>
      </c>
      <c r="D240" s="126" t="s">
        <v>1709</v>
      </c>
      <c r="E240" s="126" t="s">
        <v>1710</v>
      </c>
      <c r="F240" s="151">
        <v>3850.0000000000005</v>
      </c>
      <c r="G240" s="118"/>
    </row>
    <row r="241" spans="1:7" customFormat="1">
      <c r="A241" s="53"/>
      <c r="B241" s="123" t="s">
        <v>1094</v>
      </c>
      <c r="C241" s="124" t="s">
        <v>1631</v>
      </c>
      <c r="D241" s="126" t="s">
        <v>1711</v>
      </c>
      <c r="E241" s="126" t="s">
        <v>1712</v>
      </c>
      <c r="F241" s="151">
        <v>3850.0000000000005</v>
      </c>
      <c r="G241" s="118"/>
    </row>
    <row r="242" spans="1:7" customFormat="1">
      <c r="A242" s="53"/>
      <c r="B242" s="123" t="s">
        <v>1094</v>
      </c>
      <c r="C242" s="124" t="s">
        <v>1631</v>
      </c>
      <c r="D242" s="126" t="s">
        <v>970</v>
      </c>
      <c r="E242" s="126" t="s">
        <v>971</v>
      </c>
      <c r="F242" s="151">
        <v>3300.0000000000005</v>
      </c>
      <c r="G242" s="118"/>
    </row>
    <row r="243" spans="1:7" customFormat="1">
      <c r="A243" s="53"/>
      <c r="B243" s="123" t="s">
        <v>1094</v>
      </c>
      <c r="C243" s="124" t="s">
        <v>1631</v>
      </c>
      <c r="D243" s="126" t="s">
        <v>972</v>
      </c>
      <c r="E243" s="126" t="s">
        <v>1713</v>
      </c>
      <c r="F243" s="151">
        <v>3850.0000000000005</v>
      </c>
      <c r="G243" s="118"/>
    </row>
    <row r="244" spans="1:7" customFormat="1">
      <c r="A244" s="53"/>
      <c r="B244" s="123" t="s">
        <v>1094</v>
      </c>
      <c r="C244" s="124" t="s">
        <v>1631</v>
      </c>
      <c r="D244" s="126" t="s">
        <v>969</v>
      </c>
      <c r="E244" s="126" t="s">
        <v>1714</v>
      </c>
      <c r="F244" s="151">
        <v>3300.0000000000005</v>
      </c>
      <c r="G244" s="118"/>
    </row>
    <row r="245" spans="1:7" customFormat="1">
      <c r="A245" s="53"/>
      <c r="B245" s="123" t="s">
        <v>1094</v>
      </c>
      <c r="C245" s="124" t="s">
        <v>1631</v>
      </c>
      <c r="D245" s="126" t="s">
        <v>1153</v>
      </c>
      <c r="E245" s="126" t="s">
        <v>1154</v>
      </c>
      <c r="F245" s="151">
        <v>3300.0000000000005</v>
      </c>
      <c r="G245" s="118"/>
    </row>
    <row r="246" spans="1:7" customFormat="1">
      <c r="A246" s="53"/>
      <c r="B246" s="123" t="s">
        <v>1094</v>
      </c>
      <c r="C246" s="124" t="s">
        <v>1631</v>
      </c>
      <c r="D246" s="126" t="s">
        <v>1149</v>
      </c>
      <c r="E246" s="126" t="s">
        <v>1150</v>
      </c>
      <c r="F246" s="151">
        <v>3300.0000000000005</v>
      </c>
      <c r="G246" s="118"/>
    </row>
    <row r="247" spans="1:7" customFormat="1">
      <c r="A247" s="53"/>
      <c r="B247" s="123" t="s">
        <v>1094</v>
      </c>
      <c r="C247" s="124" t="s">
        <v>1631</v>
      </c>
      <c r="D247" s="126" t="s">
        <v>1151</v>
      </c>
      <c r="E247" s="126" t="s">
        <v>1152</v>
      </c>
      <c r="F247" s="151">
        <v>3300.0000000000005</v>
      </c>
      <c r="G247" s="118"/>
    </row>
    <row r="248" spans="1:7" customFormat="1">
      <c r="A248" s="53"/>
      <c r="B248" s="123" t="s">
        <v>1094</v>
      </c>
      <c r="C248" s="124" t="s">
        <v>1631</v>
      </c>
      <c r="D248" s="126" t="s">
        <v>1155</v>
      </c>
      <c r="E248" s="126" t="s">
        <v>886</v>
      </c>
      <c r="F248" s="151">
        <v>3300.0000000000005</v>
      </c>
      <c r="G248" s="118"/>
    </row>
    <row r="249" spans="1:7" customFormat="1">
      <c r="A249" s="53"/>
      <c r="B249" s="123" t="s">
        <v>1094</v>
      </c>
      <c r="C249" s="124" t="s">
        <v>1631</v>
      </c>
      <c r="D249" s="126" t="s">
        <v>1156</v>
      </c>
      <c r="E249" s="126" t="s">
        <v>1157</v>
      </c>
      <c r="F249" s="151">
        <v>5500</v>
      </c>
      <c r="G249" s="118"/>
    </row>
    <row r="250" spans="1:7" customFormat="1">
      <c r="A250" s="53"/>
      <c r="B250" s="123" t="s">
        <v>1094</v>
      </c>
      <c r="C250" s="124" t="s">
        <v>1631</v>
      </c>
      <c r="D250" s="126" t="s">
        <v>1158</v>
      </c>
      <c r="E250" s="126" t="s">
        <v>1159</v>
      </c>
      <c r="F250" s="151">
        <v>3300.0000000000005</v>
      </c>
      <c r="G250" s="118"/>
    </row>
    <row r="251" spans="1:7" customFormat="1">
      <c r="A251" s="53"/>
      <c r="B251" s="123" t="s">
        <v>1094</v>
      </c>
      <c r="C251" s="124" t="s">
        <v>1631</v>
      </c>
      <c r="D251" s="126" t="s">
        <v>973</v>
      </c>
      <c r="E251" s="126" t="s">
        <v>1715</v>
      </c>
      <c r="F251" s="151">
        <v>13200.000000000002</v>
      </c>
      <c r="G251" s="118"/>
    </row>
    <row r="252" spans="1:7" customFormat="1">
      <c r="A252" s="53"/>
      <c r="B252" s="123" t="s">
        <v>1094</v>
      </c>
      <c r="C252" s="124" t="s">
        <v>1631</v>
      </c>
      <c r="D252" s="126" t="s">
        <v>887</v>
      </c>
      <c r="E252" s="126" t="s">
        <v>888</v>
      </c>
      <c r="F252" s="151">
        <v>4400</v>
      </c>
      <c r="G252" s="118"/>
    </row>
    <row r="253" spans="1:7" customFormat="1">
      <c r="A253" s="53"/>
      <c r="B253" s="123" t="s">
        <v>1094</v>
      </c>
      <c r="C253" s="124" t="s">
        <v>1631</v>
      </c>
      <c r="D253" s="126" t="s">
        <v>1716</v>
      </c>
      <c r="E253" s="126" t="s">
        <v>1717</v>
      </c>
      <c r="F253" s="151">
        <v>3300.0000000000005</v>
      </c>
      <c r="G253" s="118"/>
    </row>
    <row r="254" spans="1:7" customFormat="1">
      <c r="A254" s="53"/>
      <c r="B254" s="123" t="s">
        <v>1094</v>
      </c>
      <c r="C254" s="124" t="s">
        <v>1631</v>
      </c>
      <c r="D254" s="126" t="s">
        <v>712</v>
      </c>
      <c r="E254" s="126" t="s">
        <v>889</v>
      </c>
      <c r="F254" s="151">
        <v>3300.0000000000005</v>
      </c>
      <c r="G254" s="118"/>
    </row>
    <row r="255" spans="1:7" customFormat="1">
      <c r="A255" s="53"/>
      <c r="B255" s="123" t="s">
        <v>1094</v>
      </c>
      <c r="C255" s="124" t="s">
        <v>1631</v>
      </c>
      <c r="D255" s="126" t="s">
        <v>714</v>
      </c>
      <c r="E255" s="126" t="s">
        <v>1718</v>
      </c>
      <c r="F255" s="151">
        <v>3300.0000000000005</v>
      </c>
      <c r="G255" s="118"/>
    </row>
    <row r="256" spans="1:7" customFormat="1">
      <c r="A256" s="53"/>
      <c r="B256" s="123" t="s">
        <v>1094</v>
      </c>
      <c r="C256" s="124" t="s">
        <v>1631</v>
      </c>
      <c r="D256" s="126" t="s">
        <v>713</v>
      </c>
      <c r="E256" s="126" t="s">
        <v>1719</v>
      </c>
      <c r="F256" s="151">
        <v>5500</v>
      </c>
      <c r="G256" s="118"/>
    </row>
    <row r="257" spans="1:7" customFormat="1">
      <c r="A257" s="53"/>
      <c r="B257" s="123" t="s">
        <v>1094</v>
      </c>
      <c r="C257" s="124" t="s">
        <v>1631</v>
      </c>
      <c r="D257" s="126" t="s">
        <v>974</v>
      </c>
      <c r="E257" s="126" t="s">
        <v>975</v>
      </c>
      <c r="F257" s="151">
        <v>11000</v>
      </c>
      <c r="G257" s="118"/>
    </row>
    <row r="258" spans="1:7" customFormat="1">
      <c r="A258" s="53"/>
      <c r="B258" s="123" t="s">
        <v>1094</v>
      </c>
      <c r="C258" s="124" t="s">
        <v>1631</v>
      </c>
      <c r="D258" s="126" t="s">
        <v>1160</v>
      </c>
      <c r="E258" s="126" t="s">
        <v>1161</v>
      </c>
      <c r="F258" s="151">
        <v>3850.0000000000005</v>
      </c>
      <c r="G258" s="118"/>
    </row>
    <row r="259" spans="1:7" customFormat="1">
      <c r="A259" s="53"/>
      <c r="B259" s="123" t="s">
        <v>1094</v>
      </c>
      <c r="C259" s="124" t="s">
        <v>1631</v>
      </c>
      <c r="D259" s="126" t="s">
        <v>1162</v>
      </c>
      <c r="E259" s="126" t="s">
        <v>1163</v>
      </c>
      <c r="F259" s="151">
        <v>11000</v>
      </c>
      <c r="G259" s="118"/>
    </row>
    <row r="260" spans="1:7" customFormat="1">
      <c r="A260" s="53"/>
      <c r="B260" s="123" t="s">
        <v>1094</v>
      </c>
      <c r="C260" s="124" t="s">
        <v>1631</v>
      </c>
      <c r="D260" s="126" t="s">
        <v>976</v>
      </c>
      <c r="E260" s="126" t="s">
        <v>890</v>
      </c>
      <c r="F260" s="151">
        <v>3740.0000000000005</v>
      </c>
      <c r="G260" s="118"/>
    </row>
    <row r="261" spans="1:7" customFormat="1">
      <c r="A261" s="53"/>
      <c r="B261" s="123" t="s">
        <v>1094</v>
      </c>
      <c r="C261" s="124" t="s">
        <v>1631</v>
      </c>
      <c r="D261" s="126" t="s">
        <v>715</v>
      </c>
      <c r="E261" s="126" t="s">
        <v>892</v>
      </c>
      <c r="F261" s="151">
        <v>3630.0000000000005</v>
      </c>
      <c r="G261" s="118"/>
    </row>
    <row r="262" spans="1:7" customFormat="1">
      <c r="A262" s="53"/>
      <c r="B262" s="123" t="s">
        <v>1094</v>
      </c>
      <c r="C262" s="124" t="s">
        <v>1631</v>
      </c>
      <c r="D262" s="126" t="s">
        <v>1164</v>
      </c>
      <c r="E262" s="126" t="s">
        <v>1165</v>
      </c>
      <c r="F262" s="151">
        <v>5500</v>
      </c>
      <c r="G262" s="118"/>
    </row>
    <row r="263" spans="1:7" customFormat="1">
      <c r="A263" s="53"/>
      <c r="B263" s="123" t="s">
        <v>1094</v>
      </c>
      <c r="C263" s="124" t="s">
        <v>1631</v>
      </c>
      <c r="D263" s="126" t="s">
        <v>716</v>
      </c>
      <c r="E263" s="126" t="s">
        <v>893</v>
      </c>
      <c r="F263" s="151">
        <v>3300.0000000000005</v>
      </c>
      <c r="G263" s="118"/>
    </row>
    <row r="264" spans="1:7" customFormat="1">
      <c r="A264" s="53"/>
      <c r="B264" s="123" t="s">
        <v>1094</v>
      </c>
      <c r="C264" s="124" t="s">
        <v>1631</v>
      </c>
      <c r="D264" s="126" t="s">
        <v>1720</v>
      </c>
      <c r="E264" s="126" t="s">
        <v>1721</v>
      </c>
      <c r="F264" s="151">
        <v>2750</v>
      </c>
      <c r="G264" s="118"/>
    </row>
    <row r="265" spans="1:7" customFormat="1">
      <c r="A265" s="53"/>
      <c r="B265" s="123" t="s">
        <v>1094</v>
      </c>
      <c r="C265" s="124" t="s">
        <v>1631</v>
      </c>
      <c r="D265" s="126" t="s">
        <v>1722</v>
      </c>
      <c r="E265" s="126" t="s">
        <v>1723</v>
      </c>
      <c r="F265" s="151">
        <v>13200.000000000002</v>
      </c>
      <c r="G265" s="118"/>
    </row>
    <row r="266" spans="1:7" customFormat="1">
      <c r="A266" s="53"/>
      <c r="B266" s="123" t="s">
        <v>1094</v>
      </c>
      <c r="C266" s="124" t="s">
        <v>1631</v>
      </c>
      <c r="D266" s="126" t="s">
        <v>717</v>
      </c>
      <c r="E266" s="126" t="s">
        <v>1724</v>
      </c>
      <c r="F266" s="151">
        <v>5500</v>
      </c>
      <c r="G266" s="118"/>
    </row>
    <row r="267" spans="1:7" customFormat="1">
      <c r="A267" s="53"/>
      <c r="B267" s="123" t="s">
        <v>1094</v>
      </c>
      <c r="C267" s="124" t="s">
        <v>1631</v>
      </c>
      <c r="D267" s="126" t="s">
        <v>978</v>
      </c>
      <c r="E267" s="126" t="s">
        <v>1725</v>
      </c>
      <c r="F267" s="151">
        <v>13200.000000000002</v>
      </c>
      <c r="G267" s="118"/>
    </row>
    <row r="268" spans="1:7" customFormat="1">
      <c r="A268" s="53"/>
      <c r="B268" s="123" t="s">
        <v>1094</v>
      </c>
      <c r="C268" s="124" t="s">
        <v>1631</v>
      </c>
      <c r="D268" s="126" t="s">
        <v>979</v>
      </c>
      <c r="E268" s="126" t="s">
        <v>1726</v>
      </c>
      <c r="F268" s="151">
        <v>6600.0000000000009</v>
      </c>
      <c r="G268" s="118"/>
    </row>
    <row r="269" spans="1:7" customFormat="1">
      <c r="A269" s="53"/>
      <c r="B269" s="123" t="s">
        <v>1094</v>
      </c>
      <c r="C269" s="124" t="s">
        <v>1631</v>
      </c>
      <c r="D269" s="126" t="s">
        <v>980</v>
      </c>
      <c r="E269" s="126" t="s">
        <v>1727</v>
      </c>
      <c r="F269" s="151">
        <v>6600.0000000000009</v>
      </c>
      <c r="G269" s="118"/>
    </row>
    <row r="270" spans="1:7" customFormat="1">
      <c r="A270" s="53"/>
      <c r="B270" s="123" t="s">
        <v>1094</v>
      </c>
      <c r="C270" s="124" t="s">
        <v>1631</v>
      </c>
      <c r="D270" s="126" t="s">
        <v>718</v>
      </c>
      <c r="E270" s="126" t="s">
        <v>1728</v>
      </c>
      <c r="F270" s="151">
        <v>4950</v>
      </c>
      <c r="G270" s="118"/>
    </row>
    <row r="271" spans="1:7" customFormat="1">
      <c r="A271" s="53"/>
      <c r="B271" s="123" t="s">
        <v>1094</v>
      </c>
      <c r="C271" s="124" t="s">
        <v>1631</v>
      </c>
      <c r="D271" s="126" t="s">
        <v>722</v>
      </c>
      <c r="E271" s="126" t="s">
        <v>1729</v>
      </c>
      <c r="F271" s="151">
        <v>3520.0000000000005</v>
      </c>
      <c r="G271" s="118"/>
    </row>
    <row r="272" spans="1:7" customFormat="1">
      <c r="A272" s="53"/>
      <c r="B272" s="123" t="s">
        <v>1094</v>
      </c>
      <c r="C272" s="124" t="s">
        <v>1631</v>
      </c>
      <c r="D272" s="126" t="s">
        <v>723</v>
      </c>
      <c r="E272" s="126" t="s">
        <v>1730</v>
      </c>
      <c r="F272" s="151">
        <v>3520.0000000000005</v>
      </c>
      <c r="G272" s="118"/>
    </row>
    <row r="273" spans="1:7" customFormat="1">
      <c r="A273" s="53"/>
      <c r="B273" s="123" t="s">
        <v>1094</v>
      </c>
      <c r="C273" s="124" t="s">
        <v>1631</v>
      </c>
      <c r="D273" s="126" t="s">
        <v>724</v>
      </c>
      <c r="E273" s="126" t="s">
        <v>1731</v>
      </c>
      <c r="F273" s="151">
        <v>3520.0000000000005</v>
      </c>
      <c r="G273" s="118"/>
    </row>
    <row r="274" spans="1:7" customFormat="1">
      <c r="A274" s="53"/>
      <c r="B274" s="123" t="s">
        <v>1094</v>
      </c>
      <c r="C274" s="124" t="s">
        <v>1631</v>
      </c>
      <c r="D274" s="126" t="s">
        <v>1732</v>
      </c>
      <c r="E274" s="126" t="s">
        <v>1733</v>
      </c>
      <c r="F274" s="151">
        <v>7700.0000000000009</v>
      </c>
      <c r="G274" s="118"/>
    </row>
    <row r="275" spans="1:7" customFormat="1">
      <c r="A275" s="53"/>
      <c r="B275" s="123" t="s">
        <v>1094</v>
      </c>
      <c r="C275" s="124" t="s">
        <v>1631</v>
      </c>
      <c r="D275" s="126" t="s">
        <v>1734</v>
      </c>
      <c r="E275" s="126" t="s">
        <v>1735</v>
      </c>
      <c r="F275" s="151">
        <v>9900</v>
      </c>
      <c r="G275" s="118"/>
    </row>
    <row r="276" spans="1:7" customFormat="1">
      <c r="A276" s="53"/>
      <c r="B276" s="123" t="s">
        <v>1094</v>
      </c>
      <c r="C276" s="124" t="s">
        <v>1631</v>
      </c>
      <c r="D276" s="126" t="s">
        <v>1736</v>
      </c>
      <c r="E276" s="126" t="s">
        <v>1737</v>
      </c>
      <c r="F276" s="151">
        <v>19800</v>
      </c>
      <c r="G276" s="118"/>
    </row>
    <row r="277" spans="1:7" customFormat="1">
      <c r="A277" s="53"/>
      <c r="B277" s="123" t="s">
        <v>1094</v>
      </c>
      <c r="C277" s="124" t="s">
        <v>1631</v>
      </c>
      <c r="D277" s="126" t="s">
        <v>726</v>
      </c>
      <c r="E277" s="126" t="s">
        <v>1738</v>
      </c>
      <c r="F277" s="151">
        <v>5500</v>
      </c>
      <c r="G277" s="118"/>
    </row>
    <row r="278" spans="1:7" customFormat="1">
      <c r="A278" s="53"/>
      <c r="B278" s="123" t="s">
        <v>1094</v>
      </c>
      <c r="C278" s="124" t="s">
        <v>1631</v>
      </c>
      <c r="D278" s="126" t="s">
        <v>727</v>
      </c>
      <c r="E278" s="126" t="s">
        <v>1739</v>
      </c>
      <c r="F278" s="151">
        <v>3300.0000000000005</v>
      </c>
      <c r="G278" s="118"/>
    </row>
    <row r="279" spans="1:7" customFormat="1">
      <c r="A279" s="53"/>
      <c r="B279" s="123" t="s">
        <v>1094</v>
      </c>
      <c r="C279" s="124" t="s">
        <v>1631</v>
      </c>
      <c r="D279" s="126" t="s">
        <v>719</v>
      </c>
      <c r="E279" s="126" t="s">
        <v>1740</v>
      </c>
      <c r="F279" s="151">
        <v>3300.0000000000005</v>
      </c>
      <c r="G279" s="118"/>
    </row>
    <row r="280" spans="1:7" customFormat="1">
      <c r="A280" s="53"/>
      <c r="B280" s="123" t="s">
        <v>1094</v>
      </c>
      <c r="C280" s="124" t="s">
        <v>1631</v>
      </c>
      <c r="D280" s="126" t="s">
        <v>720</v>
      </c>
      <c r="E280" s="126" t="s">
        <v>1741</v>
      </c>
      <c r="F280" s="151">
        <v>3300.0000000000005</v>
      </c>
      <c r="G280" s="118"/>
    </row>
    <row r="281" spans="1:7" customFormat="1">
      <c r="A281" s="53"/>
      <c r="B281" s="123" t="s">
        <v>1094</v>
      </c>
      <c r="C281" s="124" t="s">
        <v>1631</v>
      </c>
      <c r="D281" s="126" t="s">
        <v>1166</v>
      </c>
      <c r="E281" s="126" t="s">
        <v>1742</v>
      </c>
      <c r="F281" s="151">
        <v>11000</v>
      </c>
      <c r="G281" s="118"/>
    </row>
    <row r="282" spans="1:7" customFormat="1">
      <c r="A282" s="53"/>
      <c r="B282" s="123" t="s">
        <v>1094</v>
      </c>
      <c r="C282" s="124" t="s">
        <v>1631</v>
      </c>
      <c r="D282" s="126" t="s">
        <v>1743</v>
      </c>
      <c r="E282" s="126" t="s">
        <v>891</v>
      </c>
      <c r="F282" s="151">
        <v>5500</v>
      </c>
      <c r="G282" s="118"/>
    </row>
    <row r="283" spans="1:7" customFormat="1">
      <c r="A283" s="53"/>
      <c r="B283" s="123" t="s">
        <v>1094</v>
      </c>
      <c r="C283" s="124" t="s">
        <v>1631</v>
      </c>
      <c r="D283" s="126" t="s">
        <v>1744</v>
      </c>
      <c r="E283" s="126" t="s">
        <v>977</v>
      </c>
      <c r="F283" s="151">
        <v>8800</v>
      </c>
      <c r="G283" s="118"/>
    </row>
    <row r="284" spans="1:7" customFormat="1">
      <c r="A284" s="53"/>
      <c r="B284" s="123" t="s">
        <v>1094</v>
      </c>
      <c r="C284" s="124" t="s">
        <v>1631</v>
      </c>
      <c r="D284" s="126" t="s">
        <v>721</v>
      </c>
      <c r="E284" s="126" t="s">
        <v>1745</v>
      </c>
      <c r="F284" s="151">
        <v>11000</v>
      </c>
      <c r="G284" s="118"/>
    </row>
    <row r="285" spans="1:7" customFormat="1">
      <c r="A285" s="53"/>
      <c r="B285" s="123" t="s">
        <v>1094</v>
      </c>
      <c r="C285" s="124" t="s">
        <v>1631</v>
      </c>
      <c r="D285" s="126" t="s">
        <v>981</v>
      </c>
      <c r="E285" s="126" t="s">
        <v>1746</v>
      </c>
      <c r="F285" s="151">
        <v>5720.0000000000009</v>
      </c>
      <c r="G285" s="118"/>
    </row>
    <row r="286" spans="1:7" customFormat="1">
      <c r="A286" s="53"/>
      <c r="B286" s="123" t="s">
        <v>1094</v>
      </c>
      <c r="C286" s="124" t="s">
        <v>1631</v>
      </c>
      <c r="D286" s="126" t="s">
        <v>982</v>
      </c>
      <c r="E286" s="126" t="s">
        <v>1747</v>
      </c>
      <c r="F286" s="151">
        <v>5720.0000000000009</v>
      </c>
      <c r="G286" s="118"/>
    </row>
    <row r="287" spans="1:7" customFormat="1">
      <c r="A287" s="53"/>
      <c r="B287" s="123" t="s">
        <v>1094</v>
      </c>
      <c r="C287" s="124" t="s">
        <v>1631</v>
      </c>
      <c r="D287" s="126" t="s">
        <v>983</v>
      </c>
      <c r="E287" s="126" t="s">
        <v>1748</v>
      </c>
      <c r="F287" s="151">
        <v>5720.0000000000009</v>
      </c>
      <c r="G287" s="118"/>
    </row>
    <row r="288" spans="1:7" customFormat="1">
      <c r="A288" s="53"/>
      <c r="B288" s="123" t="s">
        <v>1094</v>
      </c>
      <c r="C288" s="124" t="s">
        <v>1631</v>
      </c>
      <c r="D288" s="126" t="s">
        <v>984</v>
      </c>
      <c r="E288" s="126" t="s">
        <v>1749</v>
      </c>
      <c r="F288" s="151">
        <v>5720.0000000000009</v>
      </c>
      <c r="G288" s="118"/>
    </row>
    <row r="289" spans="1:7" customFormat="1">
      <c r="A289" s="53"/>
      <c r="B289" s="123" t="s">
        <v>1094</v>
      </c>
      <c r="C289" s="124" t="s">
        <v>1631</v>
      </c>
      <c r="D289" s="126" t="s">
        <v>985</v>
      </c>
      <c r="E289" s="126" t="s">
        <v>894</v>
      </c>
      <c r="F289" s="151">
        <v>5720.0000000000009</v>
      </c>
      <c r="G289" s="118"/>
    </row>
    <row r="290" spans="1:7" customFormat="1">
      <c r="A290" s="53"/>
      <c r="B290" s="123" t="s">
        <v>1094</v>
      </c>
      <c r="C290" s="124" t="s">
        <v>1631</v>
      </c>
      <c r="D290" s="126" t="s">
        <v>895</v>
      </c>
      <c r="E290" s="126" t="s">
        <v>896</v>
      </c>
      <c r="F290" s="151">
        <v>3300.0000000000005</v>
      </c>
      <c r="G290" s="118"/>
    </row>
    <row r="291" spans="1:7" customFormat="1">
      <c r="A291" s="53"/>
      <c r="B291" s="123" t="s">
        <v>1094</v>
      </c>
      <c r="C291" s="124" t="s">
        <v>1631</v>
      </c>
      <c r="D291" s="126" t="s">
        <v>897</v>
      </c>
      <c r="E291" s="126" t="s">
        <v>898</v>
      </c>
      <c r="F291" s="151">
        <v>3300.0000000000005</v>
      </c>
      <c r="G291" s="118"/>
    </row>
    <row r="292" spans="1:7" customFormat="1">
      <c r="A292" s="53"/>
      <c r="B292" s="123" t="s">
        <v>1094</v>
      </c>
      <c r="C292" s="124" t="s">
        <v>1631</v>
      </c>
      <c r="D292" s="126" t="s">
        <v>899</v>
      </c>
      <c r="E292" s="126" t="s">
        <v>900</v>
      </c>
      <c r="F292" s="151">
        <v>4950</v>
      </c>
      <c r="G292" s="118"/>
    </row>
    <row r="293" spans="1:7" customFormat="1">
      <c r="A293" s="53"/>
      <c r="B293" s="123" t="s">
        <v>1094</v>
      </c>
      <c r="C293" s="124" t="s">
        <v>1631</v>
      </c>
      <c r="D293" s="126" t="s">
        <v>901</v>
      </c>
      <c r="E293" s="126" t="s">
        <v>902</v>
      </c>
      <c r="F293" s="151">
        <v>8250</v>
      </c>
      <c r="G293" s="118"/>
    </row>
    <row r="294" spans="1:7" customFormat="1">
      <c r="A294" s="53"/>
      <c r="B294" s="123" t="s">
        <v>1094</v>
      </c>
      <c r="C294" s="124" t="s">
        <v>1631</v>
      </c>
      <c r="D294" s="126" t="s">
        <v>986</v>
      </c>
      <c r="E294" s="126" t="s">
        <v>1750</v>
      </c>
      <c r="F294" s="151">
        <v>3300.0000000000005</v>
      </c>
      <c r="G294" s="118"/>
    </row>
    <row r="295" spans="1:7" customFormat="1">
      <c r="A295" s="53"/>
      <c r="B295" s="123" t="s">
        <v>1094</v>
      </c>
      <c r="C295" s="124" t="s">
        <v>1631</v>
      </c>
      <c r="D295" s="126" t="s">
        <v>987</v>
      </c>
      <c r="E295" s="126" t="s">
        <v>1751</v>
      </c>
      <c r="F295" s="151">
        <v>5500</v>
      </c>
      <c r="G295" s="118"/>
    </row>
    <row r="296" spans="1:7" customFormat="1">
      <c r="A296" s="53"/>
      <c r="B296" s="123" t="s">
        <v>1094</v>
      </c>
      <c r="C296" s="124" t="s">
        <v>1631</v>
      </c>
      <c r="D296" s="126" t="s">
        <v>988</v>
      </c>
      <c r="E296" s="126" t="s">
        <v>1752</v>
      </c>
      <c r="F296" s="151">
        <v>11000</v>
      </c>
      <c r="G296" s="118"/>
    </row>
    <row r="297" spans="1:7" customFormat="1">
      <c r="A297" s="53"/>
      <c r="B297" s="123" t="s">
        <v>1094</v>
      </c>
      <c r="C297" s="124" t="s">
        <v>1631</v>
      </c>
      <c r="D297" s="126" t="s">
        <v>1167</v>
      </c>
      <c r="E297" s="126" t="s">
        <v>1168</v>
      </c>
      <c r="F297" s="151">
        <v>2750</v>
      </c>
      <c r="G297" s="118"/>
    </row>
    <row r="298" spans="1:7" customFormat="1">
      <c r="A298" s="53"/>
      <c r="B298" s="123" t="s">
        <v>1094</v>
      </c>
      <c r="C298" s="124" t="s">
        <v>1631</v>
      </c>
      <c r="D298" s="126" t="s">
        <v>1169</v>
      </c>
      <c r="E298" s="126" t="s">
        <v>1170</v>
      </c>
      <c r="F298" s="151">
        <v>3300.0000000000005</v>
      </c>
      <c r="G298" s="118"/>
    </row>
    <row r="299" spans="1:7" customFormat="1">
      <c r="A299" s="53"/>
      <c r="B299" s="123" t="s">
        <v>1094</v>
      </c>
      <c r="C299" s="124" t="s">
        <v>1631</v>
      </c>
      <c r="D299" s="126" t="s">
        <v>1171</v>
      </c>
      <c r="E299" s="126" t="s">
        <v>1172</v>
      </c>
      <c r="F299" s="151">
        <v>5500</v>
      </c>
      <c r="G299" s="118"/>
    </row>
    <row r="300" spans="1:7" customFormat="1">
      <c r="A300" s="53"/>
      <c r="B300" s="123" t="s">
        <v>1094</v>
      </c>
      <c r="C300" s="124" t="s">
        <v>1631</v>
      </c>
      <c r="D300" s="126" t="s">
        <v>1173</v>
      </c>
      <c r="E300" s="126" t="s">
        <v>1174</v>
      </c>
      <c r="F300" s="151">
        <v>11000</v>
      </c>
      <c r="G300" s="118"/>
    </row>
    <row r="301" spans="1:7" customFormat="1">
      <c r="A301" s="53"/>
      <c r="B301" s="123" t="s">
        <v>1094</v>
      </c>
      <c r="C301" s="124" t="s">
        <v>1631</v>
      </c>
      <c r="D301" s="126" t="s">
        <v>1753</v>
      </c>
      <c r="E301" s="126" t="s">
        <v>989</v>
      </c>
      <c r="F301" s="151">
        <v>11000</v>
      </c>
      <c r="G301" s="118"/>
    </row>
    <row r="302" spans="1:7" customFormat="1">
      <c r="A302" s="53"/>
      <c r="B302" s="123" t="s">
        <v>1094</v>
      </c>
      <c r="C302" s="124" t="s">
        <v>1631</v>
      </c>
      <c r="D302" s="126" t="s">
        <v>1754</v>
      </c>
      <c r="E302" s="126" t="s">
        <v>990</v>
      </c>
      <c r="F302" s="151">
        <v>11000</v>
      </c>
      <c r="G302" s="118"/>
    </row>
    <row r="303" spans="1:7" customFormat="1">
      <c r="A303" s="53"/>
      <c r="B303" s="123" t="s">
        <v>1094</v>
      </c>
      <c r="C303" s="124" t="s">
        <v>1631</v>
      </c>
      <c r="D303" s="126" t="s">
        <v>991</v>
      </c>
      <c r="E303" s="126" t="s">
        <v>1755</v>
      </c>
      <c r="F303" s="151">
        <v>3850.0000000000005</v>
      </c>
      <c r="G303" s="118"/>
    </row>
    <row r="304" spans="1:7" customFormat="1">
      <c r="A304" s="53"/>
      <c r="B304" s="123" t="s">
        <v>1094</v>
      </c>
      <c r="C304" s="124" t="s">
        <v>1631</v>
      </c>
      <c r="D304" s="126" t="s">
        <v>992</v>
      </c>
      <c r="E304" s="126" t="s">
        <v>1756</v>
      </c>
      <c r="F304" s="151">
        <v>3300.0000000000005</v>
      </c>
      <c r="G304" s="118"/>
    </row>
    <row r="305" spans="1:7" customFormat="1">
      <c r="A305" s="53"/>
      <c r="B305" s="123" t="s">
        <v>1094</v>
      </c>
      <c r="C305" s="124" t="s">
        <v>1631</v>
      </c>
      <c r="D305" s="126" t="s">
        <v>1175</v>
      </c>
      <c r="E305" s="126" t="s">
        <v>1757</v>
      </c>
      <c r="F305" s="151">
        <v>3850.0000000000005</v>
      </c>
      <c r="G305" s="118"/>
    </row>
    <row r="306" spans="1:7" customFormat="1">
      <c r="A306" s="53"/>
      <c r="B306" s="123" t="s">
        <v>1094</v>
      </c>
      <c r="C306" s="124" t="s">
        <v>1631</v>
      </c>
      <c r="D306" s="126" t="s">
        <v>1176</v>
      </c>
      <c r="E306" s="126" t="s">
        <v>1758</v>
      </c>
      <c r="F306" s="151">
        <v>5500</v>
      </c>
      <c r="G306" s="118"/>
    </row>
    <row r="307" spans="1:7" customFormat="1">
      <c r="A307" s="53"/>
      <c r="B307" s="123" t="s">
        <v>1094</v>
      </c>
      <c r="C307" s="124" t="s">
        <v>1631</v>
      </c>
      <c r="D307" s="126" t="s">
        <v>993</v>
      </c>
      <c r="E307" s="126" t="s">
        <v>1759</v>
      </c>
      <c r="F307" s="151">
        <v>7700.0000000000009</v>
      </c>
      <c r="G307" s="118"/>
    </row>
    <row r="308" spans="1:7" customFormat="1">
      <c r="A308" s="53"/>
      <c r="B308" s="123" t="s">
        <v>1094</v>
      </c>
      <c r="C308" s="124" t="s">
        <v>1631</v>
      </c>
      <c r="D308" s="126" t="s">
        <v>994</v>
      </c>
      <c r="E308" s="126" t="s">
        <v>1760</v>
      </c>
      <c r="F308" s="151">
        <v>7700.0000000000009</v>
      </c>
      <c r="G308" s="118"/>
    </row>
    <row r="309" spans="1:7" customFormat="1">
      <c r="A309" s="53"/>
      <c r="B309" s="123" t="s">
        <v>1094</v>
      </c>
      <c r="C309" s="124" t="s">
        <v>1631</v>
      </c>
      <c r="D309" s="126" t="s">
        <v>1761</v>
      </c>
      <c r="E309" s="126" t="s">
        <v>1762</v>
      </c>
      <c r="F309" s="151">
        <v>4950</v>
      </c>
      <c r="G309" s="118"/>
    </row>
    <row r="310" spans="1:7" customFormat="1">
      <c r="A310" s="53"/>
      <c r="B310" s="123" t="s">
        <v>1094</v>
      </c>
      <c r="C310" s="124" t="s">
        <v>1631</v>
      </c>
      <c r="D310" s="126" t="s">
        <v>725</v>
      </c>
      <c r="E310" s="126" t="s">
        <v>904</v>
      </c>
      <c r="F310" s="151">
        <v>4400</v>
      </c>
      <c r="G310" s="118"/>
    </row>
    <row r="311" spans="1:7" customFormat="1">
      <c r="A311" s="53"/>
      <c r="B311" s="123" t="s">
        <v>1094</v>
      </c>
      <c r="C311" s="124" t="s">
        <v>1631</v>
      </c>
      <c r="D311" s="126" t="s">
        <v>1177</v>
      </c>
      <c r="E311" s="126" t="s">
        <v>1178</v>
      </c>
      <c r="F311" s="151">
        <v>3300.0000000000005</v>
      </c>
      <c r="G311" s="118"/>
    </row>
    <row r="312" spans="1:7" customFormat="1">
      <c r="A312" s="53"/>
      <c r="B312" s="123" t="s">
        <v>1094</v>
      </c>
      <c r="C312" s="124" t="s">
        <v>1631</v>
      </c>
      <c r="D312" s="126" t="s">
        <v>1179</v>
      </c>
      <c r="E312" s="126" t="s">
        <v>1180</v>
      </c>
      <c r="F312" s="151">
        <v>3850.0000000000005</v>
      </c>
      <c r="G312" s="118"/>
    </row>
    <row r="313" spans="1:7" customFormat="1">
      <c r="A313" s="53"/>
      <c r="B313" s="123" t="s">
        <v>1094</v>
      </c>
      <c r="C313" s="124" t="s">
        <v>1631</v>
      </c>
      <c r="D313" s="126" t="s">
        <v>1181</v>
      </c>
      <c r="E313" s="126" t="s">
        <v>1182</v>
      </c>
      <c r="F313" s="151">
        <v>4400</v>
      </c>
      <c r="G313" s="118"/>
    </row>
    <row r="314" spans="1:7" s="127" customFormat="1" ht="15" customHeight="1">
      <c r="A314" s="128"/>
      <c r="B314" s="128" t="s">
        <v>1094</v>
      </c>
      <c r="C314" s="124" t="s">
        <v>1631</v>
      </c>
      <c r="D314" s="129" t="s">
        <v>1183</v>
      </c>
      <c r="E314" s="130" t="s">
        <v>1184</v>
      </c>
      <c r="F314" s="152">
        <v>3300.0000000000005</v>
      </c>
      <c r="G314" s="118"/>
    </row>
    <row r="315" spans="1:7" s="127" customFormat="1" ht="15" customHeight="1">
      <c r="A315" s="128"/>
      <c r="B315" s="128" t="s">
        <v>1094</v>
      </c>
      <c r="C315" s="124" t="s">
        <v>1631</v>
      </c>
      <c r="D315" s="129" t="s">
        <v>1185</v>
      </c>
      <c r="E315" s="131" t="s">
        <v>1186</v>
      </c>
      <c r="F315" s="152">
        <v>3300.0000000000005</v>
      </c>
      <c r="G315" s="118"/>
    </row>
    <row r="316" spans="1:7" s="127" customFormat="1" ht="15" customHeight="1">
      <c r="A316" s="128"/>
      <c r="B316" s="128" t="s">
        <v>1094</v>
      </c>
      <c r="C316" s="124" t="s">
        <v>1631</v>
      </c>
      <c r="D316" s="129" t="s">
        <v>1196</v>
      </c>
      <c r="E316" s="131" t="s">
        <v>1197</v>
      </c>
      <c r="F316" s="152">
        <v>5500</v>
      </c>
      <c r="G316" s="118"/>
    </row>
    <row r="317" spans="1:7" s="127" customFormat="1" ht="15" customHeight="1">
      <c r="A317" s="128"/>
      <c r="B317" s="128" t="s">
        <v>1094</v>
      </c>
      <c r="C317" s="124" t="s">
        <v>1631</v>
      </c>
      <c r="D317" s="129" t="s">
        <v>1198</v>
      </c>
      <c r="E317" s="131" t="s">
        <v>1199</v>
      </c>
      <c r="F317" s="152">
        <v>3850.0000000000005</v>
      </c>
      <c r="G317" s="118"/>
    </row>
    <row r="318" spans="1:7" s="127" customFormat="1" ht="15" customHeight="1">
      <c r="A318" s="128"/>
      <c r="B318" s="128" t="s">
        <v>1094</v>
      </c>
      <c r="C318" s="124" t="s">
        <v>1631</v>
      </c>
      <c r="D318" s="129" t="s">
        <v>1763</v>
      </c>
      <c r="E318" s="131" t="s">
        <v>1764</v>
      </c>
      <c r="F318" s="152">
        <v>3300.0000000000005</v>
      </c>
      <c r="G318" s="118"/>
    </row>
    <row r="319" spans="1:7" s="127" customFormat="1" ht="15" customHeight="1">
      <c r="A319" s="128"/>
      <c r="B319" s="128" t="s">
        <v>1094</v>
      </c>
      <c r="C319" s="124" t="s">
        <v>1631</v>
      </c>
      <c r="D319" s="129" t="s">
        <v>995</v>
      </c>
      <c r="E319" s="131" t="s">
        <v>1765</v>
      </c>
      <c r="F319" s="152">
        <v>5500</v>
      </c>
      <c r="G319" s="118"/>
    </row>
    <row r="320" spans="1:7" s="127" customFormat="1" ht="15" customHeight="1">
      <c r="A320" s="128"/>
      <c r="B320" s="128" t="s">
        <v>1094</v>
      </c>
      <c r="C320" s="124" t="s">
        <v>1631</v>
      </c>
      <c r="D320" s="129" t="s">
        <v>728</v>
      </c>
      <c r="E320" s="131" t="s">
        <v>729</v>
      </c>
      <c r="F320" s="152">
        <v>3300.0000000000005</v>
      </c>
      <c r="G320" s="118"/>
    </row>
    <row r="321" spans="1:7" s="127" customFormat="1" ht="15" customHeight="1">
      <c r="A321" s="128"/>
      <c r="B321" s="128" t="s">
        <v>1094</v>
      </c>
      <c r="C321" s="124" t="s">
        <v>1631</v>
      </c>
      <c r="D321" s="129" t="s">
        <v>1187</v>
      </c>
      <c r="E321" s="131" t="s">
        <v>906</v>
      </c>
      <c r="F321" s="152">
        <v>3850.0000000000005</v>
      </c>
      <c r="G321" s="118"/>
    </row>
    <row r="322" spans="1:7" s="127" customFormat="1" ht="15" customHeight="1">
      <c r="A322" s="128"/>
      <c r="B322" s="128" t="s">
        <v>1094</v>
      </c>
      <c r="C322" s="124" t="s">
        <v>1631</v>
      </c>
      <c r="D322" s="129" t="s">
        <v>1188</v>
      </c>
      <c r="E322" s="131" t="s">
        <v>1189</v>
      </c>
      <c r="F322" s="152">
        <v>3300.0000000000005</v>
      </c>
      <c r="G322" s="118"/>
    </row>
    <row r="323" spans="1:7" s="127" customFormat="1" ht="15" customHeight="1">
      <c r="A323" s="128"/>
      <c r="B323" s="128" t="s">
        <v>1094</v>
      </c>
      <c r="C323" s="124" t="s">
        <v>1631</v>
      </c>
      <c r="D323" s="129" t="s">
        <v>1190</v>
      </c>
      <c r="E323" s="131" t="s">
        <v>1766</v>
      </c>
      <c r="F323" s="152">
        <v>3300.0000000000005</v>
      </c>
      <c r="G323" s="118"/>
    </row>
    <row r="324" spans="1:7" s="127" customFormat="1" ht="15" customHeight="1">
      <c r="A324" s="128"/>
      <c r="B324" s="128" t="s">
        <v>1094</v>
      </c>
      <c r="C324" s="124" t="s">
        <v>1631</v>
      </c>
      <c r="D324" s="129" t="s">
        <v>1000</v>
      </c>
      <c r="E324" s="131" t="s">
        <v>1767</v>
      </c>
      <c r="F324" s="152">
        <v>2750</v>
      </c>
      <c r="G324" s="118"/>
    </row>
    <row r="325" spans="1:7" s="127" customFormat="1" ht="15" customHeight="1">
      <c r="A325" s="128"/>
      <c r="B325" s="128" t="s">
        <v>1094</v>
      </c>
      <c r="C325" s="124" t="s">
        <v>1631</v>
      </c>
      <c r="D325" s="129" t="s">
        <v>996</v>
      </c>
      <c r="E325" s="131" t="s">
        <v>997</v>
      </c>
      <c r="F325" s="152">
        <v>4400</v>
      </c>
      <c r="G325" s="118"/>
    </row>
    <row r="326" spans="1:7" s="127" customFormat="1" ht="15" customHeight="1">
      <c r="A326" s="128"/>
      <c r="B326" s="128" t="s">
        <v>1094</v>
      </c>
      <c r="C326" s="124" t="s">
        <v>1631</v>
      </c>
      <c r="D326" s="129" t="s">
        <v>998</v>
      </c>
      <c r="E326" s="131" t="s">
        <v>999</v>
      </c>
      <c r="F326" s="152">
        <v>4400</v>
      </c>
      <c r="G326" s="118"/>
    </row>
    <row r="327" spans="1:7" s="127" customFormat="1" ht="15" customHeight="1">
      <c r="A327" s="128"/>
      <c r="B327" s="128" t="s">
        <v>1094</v>
      </c>
      <c r="C327" s="124" t="s">
        <v>1631</v>
      </c>
      <c r="D327" s="129" t="s">
        <v>731</v>
      </c>
      <c r="E327" s="131" t="s">
        <v>905</v>
      </c>
      <c r="F327" s="152">
        <v>2750</v>
      </c>
      <c r="G327" s="118"/>
    </row>
    <row r="328" spans="1:7" s="127" customFormat="1" ht="15" customHeight="1">
      <c r="A328" s="128"/>
      <c r="B328" s="128" t="s">
        <v>1094</v>
      </c>
      <c r="C328" s="124" t="s">
        <v>1631</v>
      </c>
      <c r="D328" s="129" t="s">
        <v>1768</v>
      </c>
      <c r="E328" s="131" t="s">
        <v>1769</v>
      </c>
      <c r="F328" s="152">
        <v>3850.0000000000005</v>
      </c>
      <c r="G328" s="118"/>
    </row>
    <row r="329" spans="1:7" s="127" customFormat="1" ht="15" customHeight="1">
      <c r="A329" s="128"/>
      <c r="B329" s="128" t="s">
        <v>1094</v>
      </c>
      <c r="C329" s="124" t="s">
        <v>1631</v>
      </c>
      <c r="D329" s="129" t="s">
        <v>730</v>
      </c>
      <c r="E329" s="131" t="s">
        <v>855</v>
      </c>
      <c r="F329" s="152">
        <v>3300.0000000000005</v>
      </c>
      <c r="G329" s="118"/>
    </row>
    <row r="330" spans="1:7" s="127" customFormat="1" ht="15" customHeight="1">
      <c r="A330" s="128"/>
      <c r="B330" s="128" t="s">
        <v>1094</v>
      </c>
      <c r="C330" s="124" t="s">
        <v>1631</v>
      </c>
      <c r="D330" s="129" t="s">
        <v>1191</v>
      </c>
      <c r="E330" s="131" t="s">
        <v>903</v>
      </c>
      <c r="F330" s="152">
        <v>4180</v>
      </c>
      <c r="G330" s="118"/>
    </row>
    <row r="331" spans="1:7" s="127" customFormat="1" ht="15" customHeight="1">
      <c r="A331" s="128"/>
      <c r="B331" s="128" t="s">
        <v>1094</v>
      </c>
      <c r="C331" s="124" t="s">
        <v>1631</v>
      </c>
      <c r="D331" s="129" t="s">
        <v>732</v>
      </c>
      <c r="E331" s="131" t="s">
        <v>1770</v>
      </c>
      <c r="F331" s="152">
        <v>3520.0000000000005</v>
      </c>
      <c r="G331" s="118"/>
    </row>
    <row r="332" spans="1:7" s="127" customFormat="1" ht="15" customHeight="1">
      <c r="A332" s="128"/>
      <c r="B332" s="128" t="s">
        <v>1094</v>
      </c>
      <c r="C332" s="124" t="s">
        <v>1631</v>
      </c>
      <c r="D332" s="129" t="s">
        <v>1771</v>
      </c>
      <c r="E332" s="131" t="s">
        <v>1772</v>
      </c>
      <c r="F332" s="152">
        <v>2750</v>
      </c>
      <c r="G332" s="118"/>
    </row>
    <row r="333" spans="1:7" s="127" customFormat="1" ht="15" customHeight="1">
      <c r="A333" s="128"/>
      <c r="B333" s="128" t="s">
        <v>1094</v>
      </c>
      <c r="C333" s="124" t="s">
        <v>1631</v>
      </c>
      <c r="D333" s="129" t="s">
        <v>1773</v>
      </c>
      <c r="E333" s="131" t="s">
        <v>1774</v>
      </c>
      <c r="F333" s="152">
        <v>2750</v>
      </c>
      <c r="G333" s="118"/>
    </row>
    <row r="334" spans="1:7" s="127" customFormat="1" ht="15" customHeight="1">
      <c r="A334" s="128"/>
      <c r="B334" s="128" t="s">
        <v>1094</v>
      </c>
      <c r="C334" s="124" t="s">
        <v>1631</v>
      </c>
      <c r="D334" s="129" t="s">
        <v>1775</v>
      </c>
      <c r="E334" s="131" t="s">
        <v>1776</v>
      </c>
      <c r="F334" s="152">
        <v>5500</v>
      </c>
      <c r="G334" s="118"/>
    </row>
    <row r="335" spans="1:7" s="127" customFormat="1" ht="15" customHeight="1">
      <c r="A335" s="128"/>
      <c r="B335" s="128" t="s">
        <v>1094</v>
      </c>
      <c r="C335" s="124" t="s">
        <v>1631</v>
      </c>
      <c r="D335" s="129" t="s">
        <v>1192</v>
      </c>
      <c r="E335" s="131" t="s">
        <v>1193</v>
      </c>
      <c r="F335" s="152">
        <v>3300.0000000000005</v>
      </c>
      <c r="G335" s="118"/>
    </row>
    <row r="336" spans="1:7" s="127" customFormat="1" ht="15" customHeight="1">
      <c r="A336" s="128"/>
      <c r="B336" s="128" t="s">
        <v>1094</v>
      </c>
      <c r="C336" s="124" t="s">
        <v>1631</v>
      </c>
      <c r="D336" s="129" t="s">
        <v>1194</v>
      </c>
      <c r="E336" s="131" t="s">
        <v>1195</v>
      </c>
      <c r="F336" s="152">
        <v>2750</v>
      </c>
      <c r="G336" s="118"/>
    </row>
    <row r="337" spans="1:7" s="127" customFormat="1" ht="15" customHeight="1">
      <c r="A337" s="128"/>
      <c r="B337" s="128" t="s">
        <v>1094</v>
      </c>
      <c r="C337" s="124" t="s">
        <v>1631</v>
      </c>
      <c r="D337" s="129" t="s">
        <v>1777</v>
      </c>
      <c r="E337" s="131" t="s">
        <v>1778</v>
      </c>
      <c r="F337" s="152">
        <v>3300.0000000000005</v>
      </c>
      <c r="G337" s="118"/>
    </row>
    <row r="338" spans="1:7" s="127" customFormat="1" ht="15" customHeight="1">
      <c r="A338" s="128"/>
      <c r="B338" s="128" t="s">
        <v>1094</v>
      </c>
      <c r="C338" s="124" t="s">
        <v>1631</v>
      </c>
      <c r="D338" s="129" t="s">
        <v>1779</v>
      </c>
      <c r="E338" s="131" t="s">
        <v>1780</v>
      </c>
      <c r="F338" s="152">
        <v>3300.0000000000005</v>
      </c>
      <c r="G338" s="118"/>
    </row>
    <row r="339" spans="1:7" s="127" customFormat="1" ht="15" customHeight="1">
      <c r="A339" s="128"/>
      <c r="B339" s="128" t="s">
        <v>1094</v>
      </c>
      <c r="C339" s="124" t="s">
        <v>1631</v>
      </c>
      <c r="D339" s="129" t="s">
        <v>1781</v>
      </c>
      <c r="E339" s="131" t="s">
        <v>1782</v>
      </c>
      <c r="F339" s="152">
        <v>3300.0000000000005</v>
      </c>
      <c r="G339" s="118"/>
    </row>
    <row r="340" spans="1:7" s="127" customFormat="1" ht="15" customHeight="1">
      <c r="A340" s="128"/>
      <c r="B340" s="128" t="s">
        <v>1094</v>
      </c>
      <c r="C340" s="124" t="s">
        <v>1631</v>
      </c>
      <c r="D340" s="129" t="s">
        <v>1783</v>
      </c>
      <c r="E340" s="131" t="s">
        <v>1784</v>
      </c>
      <c r="F340" s="152">
        <v>3300.0000000000005</v>
      </c>
      <c r="G340" s="118"/>
    </row>
    <row r="341" spans="1:7" s="127" customFormat="1" ht="15" customHeight="1">
      <c r="A341" s="128"/>
      <c r="B341" s="128" t="s">
        <v>1094</v>
      </c>
      <c r="C341" s="124" t="s">
        <v>1631</v>
      </c>
      <c r="D341" s="129" t="s">
        <v>1785</v>
      </c>
      <c r="E341" s="131" t="s">
        <v>1786</v>
      </c>
      <c r="F341" s="152">
        <v>3300.0000000000005</v>
      </c>
      <c r="G341" s="118"/>
    </row>
    <row r="342" spans="1:7" s="127" customFormat="1" ht="15" customHeight="1">
      <c r="A342" s="128"/>
      <c r="B342" s="128" t="s">
        <v>1094</v>
      </c>
      <c r="C342" s="124" t="s">
        <v>1631</v>
      </c>
      <c r="D342" s="129" t="s">
        <v>1200</v>
      </c>
      <c r="E342" s="131" t="s">
        <v>1201</v>
      </c>
      <c r="F342" s="152">
        <v>3300.0000000000005</v>
      </c>
      <c r="G342" s="118"/>
    </row>
    <row r="343" spans="1:7" s="127" customFormat="1" ht="15" customHeight="1">
      <c r="A343" s="128"/>
      <c r="B343" s="128" t="s">
        <v>1094</v>
      </c>
      <c r="C343" s="124" t="s">
        <v>1631</v>
      </c>
      <c r="D343" s="129" t="s">
        <v>1202</v>
      </c>
      <c r="E343" s="131" t="s">
        <v>1203</v>
      </c>
      <c r="F343" s="152">
        <v>3300.0000000000005</v>
      </c>
      <c r="G343" s="118"/>
    </row>
    <row r="344" spans="1:7" s="127" customFormat="1" ht="15" customHeight="1">
      <c r="A344" s="128"/>
      <c r="B344" s="128" t="s">
        <v>1094</v>
      </c>
      <c r="C344" s="124" t="s">
        <v>1631</v>
      </c>
      <c r="D344" s="129" t="s">
        <v>1787</v>
      </c>
      <c r="E344" s="131" t="s">
        <v>1788</v>
      </c>
      <c r="F344" s="152">
        <v>3300.0000000000005</v>
      </c>
      <c r="G344" s="118"/>
    </row>
    <row r="345" spans="1:7" s="127" customFormat="1" ht="15" customHeight="1">
      <c r="A345" s="128"/>
      <c r="B345" s="128" t="s">
        <v>1094</v>
      </c>
      <c r="C345" s="124" t="s">
        <v>1631</v>
      </c>
      <c r="D345" s="129" t="s">
        <v>1204</v>
      </c>
      <c r="E345" s="131" t="s">
        <v>1205</v>
      </c>
      <c r="F345" s="152">
        <v>3300.0000000000005</v>
      </c>
      <c r="G345" s="118"/>
    </row>
    <row r="346" spans="1:7" s="127" customFormat="1" ht="15" customHeight="1">
      <c r="A346" s="128"/>
      <c r="B346" s="128" t="s">
        <v>1094</v>
      </c>
      <c r="C346" s="124" t="s">
        <v>1631</v>
      </c>
      <c r="D346" s="129" t="s">
        <v>1206</v>
      </c>
      <c r="E346" s="131" t="s">
        <v>1207</v>
      </c>
      <c r="F346" s="152">
        <v>2750</v>
      </c>
      <c r="G346" s="118"/>
    </row>
    <row r="347" spans="1:7" s="127" customFormat="1" ht="15" customHeight="1">
      <c r="A347" s="128"/>
      <c r="B347" s="128" t="s">
        <v>1094</v>
      </c>
      <c r="C347" s="124" t="s">
        <v>1631</v>
      </c>
      <c r="D347" s="129" t="s">
        <v>1208</v>
      </c>
      <c r="E347" s="131" t="s">
        <v>1209</v>
      </c>
      <c r="F347" s="152">
        <v>3300.0000000000005</v>
      </c>
      <c r="G347" s="118"/>
    </row>
    <row r="348" spans="1:7" s="127" customFormat="1" ht="15" customHeight="1">
      <c r="A348" s="128"/>
      <c r="B348" s="128" t="s">
        <v>1094</v>
      </c>
      <c r="C348" s="124" t="s">
        <v>1631</v>
      </c>
      <c r="D348" s="129" t="s">
        <v>1210</v>
      </c>
      <c r="E348" s="131" t="s">
        <v>1211</v>
      </c>
      <c r="F348" s="152">
        <v>3300.0000000000005</v>
      </c>
      <c r="G348" s="118"/>
    </row>
    <row r="349" spans="1:7" s="127" customFormat="1" ht="15" customHeight="1">
      <c r="A349" s="128"/>
      <c r="B349" s="128" t="s">
        <v>1094</v>
      </c>
      <c r="C349" s="124" t="s">
        <v>1631</v>
      </c>
      <c r="D349" s="129" t="s">
        <v>1001</v>
      </c>
      <c r="E349" s="131" t="s">
        <v>1002</v>
      </c>
      <c r="F349" s="152">
        <v>3300.0000000000005</v>
      </c>
      <c r="G349" s="118"/>
    </row>
    <row r="350" spans="1:7" s="127" customFormat="1" ht="15" customHeight="1">
      <c r="A350" s="128"/>
      <c r="B350" s="128" t="s">
        <v>1094</v>
      </c>
      <c r="C350" s="124" t="s">
        <v>1631</v>
      </c>
      <c r="D350" s="129" t="s">
        <v>1003</v>
      </c>
      <c r="E350" s="131" t="s">
        <v>1789</v>
      </c>
      <c r="F350" s="152">
        <v>3300.0000000000005</v>
      </c>
      <c r="G350" s="118"/>
    </row>
    <row r="351" spans="1:7" s="127" customFormat="1" ht="15" customHeight="1">
      <c r="A351" s="128"/>
      <c r="B351" s="128" t="s">
        <v>1094</v>
      </c>
      <c r="C351" s="124" t="s">
        <v>1631</v>
      </c>
      <c r="D351" s="129" t="s">
        <v>733</v>
      </c>
      <c r="E351" s="131" t="s">
        <v>1790</v>
      </c>
      <c r="F351" s="152">
        <v>5500</v>
      </c>
      <c r="G351" s="118"/>
    </row>
    <row r="352" spans="1:7" s="127" customFormat="1" ht="15" customHeight="1">
      <c r="A352" s="128"/>
      <c r="B352" s="128" t="s">
        <v>1094</v>
      </c>
      <c r="C352" s="124" t="s">
        <v>1631</v>
      </c>
      <c r="D352" s="129" t="s">
        <v>1212</v>
      </c>
      <c r="E352" s="131" t="s">
        <v>1791</v>
      </c>
      <c r="F352" s="152">
        <v>3520.0000000000005</v>
      </c>
      <c r="G352" s="118"/>
    </row>
    <row r="353" spans="1:7" s="127" customFormat="1" ht="15" customHeight="1">
      <c r="A353" s="128"/>
      <c r="B353" s="128" t="s">
        <v>1094</v>
      </c>
      <c r="C353" s="124" t="s">
        <v>1631</v>
      </c>
      <c r="D353" s="129" t="s">
        <v>907</v>
      </c>
      <c r="E353" s="131" t="s">
        <v>908</v>
      </c>
      <c r="F353" s="152">
        <v>2750</v>
      </c>
      <c r="G353" s="118"/>
    </row>
    <row r="354" spans="1:7" s="127" customFormat="1" ht="15" customHeight="1">
      <c r="A354" s="128"/>
      <c r="B354" s="128" t="s">
        <v>1094</v>
      </c>
      <c r="C354" s="124" t="s">
        <v>1631</v>
      </c>
      <c r="D354" s="129" t="s">
        <v>1004</v>
      </c>
      <c r="E354" s="131" t="s">
        <v>1005</v>
      </c>
      <c r="F354" s="152">
        <v>3300.0000000000005</v>
      </c>
      <c r="G354" s="118"/>
    </row>
    <row r="355" spans="1:7" s="127" customFormat="1" ht="15" customHeight="1">
      <c r="A355" s="128"/>
      <c r="B355" s="128" t="s">
        <v>1094</v>
      </c>
      <c r="C355" s="124" t="s">
        <v>1631</v>
      </c>
      <c r="D355" s="129" t="s">
        <v>1006</v>
      </c>
      <c r="E355" s="131" t="s">
        <v>1792</v>
      </c>
      <c r="F355" s="152">
        <v>3300.0000000000005</v>
      </c>
      <c r="G355" s="118"/>
    </row>
    <row r="356" spans="1:7" s="127" customFormat="1" ht="15" customHeight="1">
      <c r="A356" s="128"/>
      <c r="B356" s="128" t="s">
        <v>1094</v>
      </c>
      <c r="C356" s="124" t="s">
        <v>1631</v>
      </c>
      <c r="D356" s="129" t="s">
        <v>1007</v>
      </c>
      <c r="E356" s="131" t="s">
        <v>1008</v>
      </c>
      <c r="F356" s="152">
        <v>3300.0000000000005</v>
      </c>
      <c r="G356" s="118"/>
    </row>
    <row r="357" spans="1:7" s="127" customFormat="1" ht="15" customHeight="1">
      <c r="A357" s="128"/>
      <c r="B357" s="128" t="s">
        <v>1094</v>
      </c>
      <c r="C357" s="124" t="s">
        <v>1631</v>
      </c>
      <c r="D357" s="129" t="s">
        <v>1793</v>
      </c>
      <c r="E357" s="131" t="s">
        <v>1794</v>
      </c>
      <c r="F357" s="152">
        <v>3300.0000000000005</v>
      </c>
      <c r="G357" s="118"/>
    </row>
    <row r="358" spans="1:7" s="127" customFormat="1" ht="15" customHeight="1">
      <c r="A358" s="128"/>
      <c r="B358" s="128" t="s">
        <v>1094</v>
      </c>
      <c r="C358" s="124" t="s">
        <v>1631</v>
      </c>
      <c r="D358" s="129" t="s">
        <v>1213</v>
      </c>
      <c r="E358" s="131" t="s">
        <v>1214</v>
      </c>
      <c r="F358" s="152">
        <v>3300.0000000000005</v>
      </c>
      <c r="G358" s="118"/>
    </row>
    <row r="359" spans="1:7" s="127" customFormat="1" ht="15" customHeight="1">
      <c r="A359" s="128"/>
      <c r="B359" s="128" t="s">
        <v>1094</v>
      </c>
      <c r="C359" s="124" t="s">
        <v>1631</v>
      </c>
      <c r="D359" s="129" t="s">
        <v>1215</v>
      </c>
      <c r="E359" s="131" t="s">
        <v>1216</v>
      </c>
      <c r="F359" s="152">
        <v>3300.0000000000005</v>
      </c>
      <c r="G359" s="118"/>
    </row>
    <row r="360" spans="1:7" s="127" customFormat="1" ht="15" customHeight="1">
      <c r="A360" s="128"/>
      <c r="B360" s="128" t="s">
        <v>1094</v>
      </c>
      <c r="C360" s="124" t="s">
        <v>1631</v>
      </c>
      <c r="D360" s="129" t="s">
        <v>1795</v>
      </c>
      <c r="E360" s="131" t="s">
        <v>1796</v>
      </c>
      <c r="F360" s="152">
        <v>3300.0000000000005</v>
      </c>
      <c r="G360" s="118"/>
    </row>
    <row r="361" spans="1:7" s="127" customFormat="1" ht="15" customHeight="1">
      <c r="A361" s="128"/>
      <c r="B361" s="128" t="s">
        <v>1094</v>
      </c>
      <c r="C361" s="124" t="s">
        <v>1631</v>
      </c>
      <c r="D361" s="129" t="s">
        <v>1797</v>
      </c>
      <c r="E361" s="131" t="s">
        <v>1798</v>
      </c>
      <c r="F361" s="152">
        <v>3300.0000000000005</v>
      </c>
      <c r="G361" s="118"/>
    </row>
    <row r="362" spans="1:7" s="127" customFormat="1" ht="15" customHeight="1">
      <c r="A362" s="128"/>
      <c r="B362" s="128" t="s">
        <v>1094</v>
      </c>
      <c r="C362" s="124" t="s">
        <v>1631</v>
      </c>
      <c r="D362" s="129" t="s">
        <v>734</v>
      </c>
      <c r="E362" s="131" t="s">
        <v>909</v>
      </c>
      <c r="F362" s="152">
        <v>3300.0000000000005</v>
      </c>
      <c r="G362" s="118"/>
    </row>
    <row r="363" spans="1:7" s="127" customFormat="1" ht="15" customHeight="1">
      <c r="A363" s="128"/>
      <c r="B363" s="128" t="s">
        <v>1094</v>
      </c>
      <c r="C363" s="124" t="s">
        <v>1631</v>
      </c>
      <c r="D363" s="129" t="s">
        <v>735</v>
      </c>
      <c r="E363" s="131" t="s">
        <v>910</v>
      </c>
      <c r="F363" s="152">
        <v>3300.0000000000005</v>
      </c>
      <c r="G363" s="118"/>
    </row>
    <row r="364" spans="1:7" s="127" customFormat="1" ht="15" customHeight="1">
      <c r="A364" s="128"/>
      <c r="B364" s="128" t="s">
        <v>1094</v>
      </c>
      <c r="C364" s="124" t="s">
        <v>1631</v>
      </c>
      <c r="D364" s="129" t="s">
        <v>1217</v>
      </c>
      <c r="E364" s="131" t="s">
        <v>1218</v>
      </c>
      <c r="F364" s="152">
        <v>3300.0000000000005</v>
      </c>
      <c r="G364" s="118"/>
    </row>
    <row r="365" spans="1:7" s="127" customFormat="1" ht="15" customHeight="1">
      <c r="A365" s="128"/>
      <c r="B365" s="128" t="s">
        <v>1094</v>
      </c>
      <c r="C365" s="124" t="s">
        <v>1631</v>
      </c>
      <c r="D365" s="129" t="s">
        <v>1219</v>
      </c>
      <c r="E365" s="131" t="s">
        <v>1220</v>
      </c>
      <c r="F365" s="152">
        <v>3300.0000000000005</v>
      </c>
      <c r="G365" s="118"/>
    </row>
    <row r="366" spans="1:7" s="127" customFormat="1" ht="15" customHeight="1">
      <c r="A366" s="128"/>
      <c r="B366" s="128" t="s">
        <v>1094</v>
      </c>
      <c r="C366" s="124" t="s">
        <v>1631</v>
      </c>
      <c r="D366" s="129" t="s">
        <v>911</v>
      </c>
      <c r="E366" s="131" t="s">
        <v>1799</v>
      </c>
      <c r="F366" s="152">
        <v>3520.0000000000005</v>
      </c>
      <c r="G366" s="118"/>
    </row>
    <row r="367" spans="1:7" s="127" customFormat="1" ht="15" customHeight="1">
      <c r="A367" s="128"/>
      <c r="B367" s="128" t="s">
        <v>1094</v>
      </c>
      <c r="C367" s="124" t="s">
        <v>1631</v>
      </c>
      <c r="D367" s="129" t="s">
        <v>912</v>
      </c>
      <c r="E367" s="131" t="s">
        <v>1800</v>
      </c>
      <c r="F367" s="152">
        <v>3300.0000000000005</v>
      </c>
      <c r="G367" s="118"/>
    </row>
    <row r="368" spans="1:7" s="127" customFormat="1" ht="15" customHeight="1">
      <c r="A368" s="128"/>
      <c r="B368" s="128" t="s">
        <v>1094</v>
      </c>
      <c r="C368" s="124" t="s">
        <v>1631</v>
      </c>
      <c r="D368" s="129" t="s">
        <v>913</v>
      </c>
      <c r="E368" s="131" t="s">
        <v>1801</v>
      </c>
      <c r="F368" s="152">
        <v>3300.0000000000005</v>
      </c>
      <c r="G368" s="118"/>
    </row>
    <row r="369" spans="1:7" s="127" customFormat="1" ht="15" customHeight="1">
      <c r="A369" s="128"/>
      <c r="B369" s="128" t="s">
        <v>1094</v>
      </c>
      <c r="C369" s="124" t="s">
        <v>1631</v>
      </c>
      <c r="D369" s="129" t="s">
        <v>736</v>
      </c>
      <c r="E369" s="131" t="s">
        <v>914</v>
      </c>
      <c r="F369" s="152">
        <v>3850.0000000000005</v>
      </c>
      <c r="G369" s="118"/>
    </row>
    <row r="370" spans="1:7" s="127" customFormat="1" ht="15" customHeight="1">
      <c r="A370" s="128"/>
      <c r="B370" s="128" t="s">
        <v>1094</v>
      </c>
      <c r="C370" s="124" t="s">
        <v>1631</v>
      </c>
      <c r="D370" s="129" t="s">
        <v>1221</v>
      </c>
      <c r="E370" s="131" t="s">
        <v>1222</v>
      </c>
      <c r="F370" s="152">
        <v>3300.0000000000005</v>
      </c>
      <c r="G370" s="118"/>
    </row>
    <row r="371" spans="1:7" s="127" customFormat="1" ht="15" customHeight="1">
      <c r="A371" s="128"/>
      <c r="B371" s="128" t="s">
        <v>1094</v>
      </c>
      <c r="C371" s="124" t="s">
        <v>1631</v>
      </c>
      <c r="D371" s="129" t="s">
        <v>1223</v>
      </c>
      <c r="E371" s="131" t="s">
        <v>1224</v>
      </c>
      <c r="F371" s="152">
        <v>3850.0000000000005</v>
      </c>
      <c r="G371" s="118"/>
    </row>
    <row r="372" spans="1:7" s="127" customFormat="1" ht="15" customHeight="1">
      <c r="A372" s="128"/>
      <c r="B372" s="128" t="s">
        <v>1094</v>
      </c>
      <c r="C372" s="124" t="s">
        <v>1631</v>
      </c>
      <c r="D372" s="129" t="s">
        <v>1225</v>
      </c>
      <c r="E372" s="131" t="s">
        <v>1226</v>
      </c>
      <c r="F372" s="152">
        <v>6050.0000000000009</v>
      </c>
      <c r="G372" s="118"/>
    </row>
    <row r="373" spans="1:7" s="127" customFormat="1" ht="15" customHeight="1">
      <c r="A373" s="128"/>
      <c r="B373" s="128" t="s">
        <v>1094</v>
      </c>
      <c r="C373" s="124" t="s">
        <v>1631</v>
      </c>
      <c r="D373" s="129" t="s">
        <v>1227</v>
      </c>
      <c r="E373" s="131" t="s">
        <v>1228</v>
      </c>
      <c r="F373" s="152">
        <v>6600.0000000000009</v>
      </c>
      <c r="G373" s="118"/>
    </row>
    <row r="374" spans="1:7" s="127" customFormat="1" ht="15" customHeight="1">
      <c r="A374" s="128"/>
      <c r="B374" s="128" t="s">
        <v>1094</v>
      </c>
      <c r="C374" s="124" t="s">
        <v>1631</v>
      </c>
      <c r="D374" s="129" t="s">
        <v>1229</v>
      </c>
      <c r="E374" s="131" t="s">
        <v>1230</v>
      </c>
      <c r="F374" s="152">
        <v>4180</v>
      </c>
      <c r="G374" s="118"/>
    </row>
    <row r="375" spans="1:7" s="127" customFormat="1" ht="15" customHeight="1">
      <c r="A375" s="128"/>
      <c r="B375" s="128" t="s">
        <v>1094</v>
      </c>
      <c r="C375" s="124" t="s">
        <v>1631</v>
      </c>
      <c r="D375" s="129" t="s">
        <v>1231</v>
      </c>
      <c r="E375" s="131" t="s">
        <v>1232</v>
      </c>
      <c r="F375" s="152">
        <v>3300.0000000000005</v>
      </c>
      <c r="G375" s="118"/>
    </row>
    <row r="376" spans="1:7" s="127" customFormat="1" ht="15" customHeight="1">
      <c r="A376" s="128"/>
      <c r="B376" s="128" t="s">
        <v>1094</v>
      </c>
      <c r="C376" s="124" t="s">
        <v>1631</v>
      </c>
      <c r="D376" s="129" t="s">
        <v>1233</v>
      </c>
      <c r="E376" s="131" t="s">
        <v>1234</v>
      </c>
      <c r="F376" s="152">
        <v>6600.0000000000009</v>
      </c>
      <c r="G376" s="118"/>
    </row>
    <row r="377" spans="1:7" s="127" customFormat="1" ht="15" customHeight="1">
      <c r="A377" s="128"/>
      <c r="B377" s="128" t="s">
        <v>1094</v>
      </c>
      <c r="C377" s="124" t="s">
        <v>1631</v>
      </c>
      <c r="D377" s="129" t="s">
        <v>1235</v>
      </c>
      <c r="E377" s="131" t="s">
        <v>1236</v>
      </c>
      <c r="F377" s="152">
        <v>3520.0000000000005</v>
      </c>
      <c r="G377" s="118"/>
    </row>
    <row r="378" spans="1:7" s="127" customFormat="1" ht="15" customHeight="1">
      <c r="A378" s="128"/>
      <c r="B378" s="128" t="s">
        <v>1094</v>
      </c>
      <c r="C378" s="124" t="s">
        <v>1631</v>
      </c>
      <c r="D378" s="129" t="s">
        <v>1237</v>
      </c>
      <c r="E378" s="131" t="s">
        <v>1238</v>
      </c>
      <c r="F378" s="152">
        <v>5500</v>
      </c>
      <c r="G378" s="118"/>
    </row>
    <row r="379" spans="1:7" s="127" customFormat="1" ht="15" customHeight="1">
      <c r="A379" s="128"/>
      <c r="B379" s="128" t="s">
        <v>1094</v>
      </c>
      <c r="C379" s="124" t="s">
        <v>1631</v>
      </c>
      <c r="D379" s="129" t="s">
        <v>1239</v>
      </c>
      <c r="E379" s="131" t="s">
        <v>1240</v>
      </c>
      <c r="F379" s="152">
        <v>3850.0000000000005</v>
      </c>
      <c r="G379" s="118"/>
    </row>
    <row r="380" spans="1:7" s="127" customFormat="1" ht="15" customHeight="1">
      <c r="A380" s="128"/>
      <c r="B380" s="128" t="s">
        <v>1094</v>
      </c>
      <c r="C380" s="124" t="s">
        <v>1631</v>
      </c>
      <c r="D380" s="129" t="s">
        <v>1241</v>
      </c>
      <c r="E380" s="131" t="s">
        <v>1242</v>
      </c>
      <c r="F380" s="152">
        <v>5500</v>
      </c>
      <c r="G380" s="118"/>
    </row>
    <row r="381" spans="1:7" s="127" customFormat="1" ht="15" customHeight="1">
      <c r="A381" s="128"/>
      <c r="B381" s="128" t="s">
        <v>1094</v>
      </c>
      <c r="C381" s="124" t="s">
        <v>1631</v>
      </c>
      <c r="D381" s="129" t="s">
        <v>1243</v>
      </c>
      <c r="E381" s="131" t="s">
        <v>1244</v>
      </c>
      <c r="F381" s="152">
        <v>4400</v>
      </c>
      <c r="G381" s="118"/>
    </row>
    <row r="382" spans="1:7" s="127" customFormat="1" ht="15" customHeight="1">
      <c r="A382" s="128"/>
      <c r="B382" s="128" t="s">
        <v>1094</v>
      </c>
      <c r="C382" s="124" t="s">
        <v>1631</v>
      </c>
      <c r="D382" s="129" t="s">
        <v>1245</v>
      </c>
      <c r="E382" s="131" t="s">
        <v>1246</v>
      </c>
      <c r="F382" s="152">
        <v>7700.0000000000009</v>
      </c>
      <c r="G382" s="118"/>
    </row>
    <row r="383" spans="1:7" s="127" customFormat="1" ht="15" customHeight="1">
      <c r="A383" s="128"/>
      <c r="B383" s="128" t="s">
        <v>1094</v>
      </c>
      <c r="C383" s="124" t="s">
        <v>1631</v>
      </c>
      <c r="D383" s="129" t="s">
        <v>1247</v>
      </c>
      <c r="E383" s="131" t="s">
        <v>1248</v>
      </c>
      <c r="F383" s="152">
        <v>5500</v>
      </c>
      <c r="G383" s="118"/>
    </row>
    <row r="384" spans="1:7" s="127" customFormat="1" ht="15" customHeight="1">
      <c r="A384" s="128"/>
      <c r="B384" s="128" t="s">
        <v>1094</v>
      </c>
      <c r="C384" s="124" t="s">
        <v>1631</v>
      </c>
      <c r="D384" s="129" t="s">
        <v>1802</v>
      </c>
      <c r="E384" s="131" t="s">
        <v>1249</v>
      </c>
      <c r="F384" s="152">
        <v>3520.0000000000005</v>
      </c>
      <c r="G384" s="118"/>
    </row>
    <row r="385" spans="1:7" s="127" customFormat="1" ht="15" customHeight="1">
      <c r="A385" s="128"/>
      <c r="B385" s="128" t="s">
        <v>1094</v>
      </c>
      <c r="C385" s="124" t="s">
        <v>1631</v>
      </c>
      <c r="D385" s="129" t="s">
        <v>1803</v>
      </c>
      <c r="E385" s="131" t="s">
        <v>1250</v>
      </c>
      <c r="F385" s="152">
        <v>3520.0000000000005</v>
      </c>
      <c r="G385" s="118"/>
    </row>
    <row r="386" spans="1:7" s="127" customFormat="1" ht="15" customHeight="1">
      <c r="A386" s="128"/>
      <c r="B386" s="128" t="s">
        <v>1094</v>
      </c>
      <c r="C386" s="124" t="s">
        <v>1631</v>
      </c>
      <c r="D386" s="129" t="s">
        <v>737</v>
      </c>
      <c r="E386" s="131" t="s">
        <v>1804</v>
      </c>
      <c r="F386" s="152">
        <v>4180</v>
      </c>
      <c r="G386" s="118"/>
    </row>
    <row r="387" spans="1:7" s="127" customFormat="1" ht="15" customHeight="1">
      <c r="A387" s="128"/>
      <c r="B387" s="128" t="s">
        <v>1094</v>
      </c>
      <c r="C387" s="124" t="s">
        <v>1631</v>
      </c>
      <c r="D387" s="129" t="s">
        <v>738</v>
      </c>
      <c r="E387" s="131" t="s">
        <v>1805</v>
      </c>
      <c r="F387" s="152">
        <v>5500</v>
      </c>
      <c r="G387" s="118"/>
    </row>
    <row r="388" spans="1:7" s="127" customFormat="1" ht="15" customHeight="1">
      <c r="A388" s="128"/>
      <c r="B388" s="128" t="s">
        <v>1094</v>
      </c>
      <c r="C388" s="124" t="s">
        <v>1631</v>
      </c>
      <c r="D388" s="129" t="s">
        <v>1009</v>
      </c>
      <c r="E388" s="131" t="s">
        <v>1010</v>
      </c>
      <c r="F388" s="152">
        <v>4400</v>
      </c>
      <c r="G388" s="118"/>
    </row>
    <row r="389" spans="1:7" s="127" customFormat="1" ht="15" customHeight="1">
      <c r="A389" s="128"/>
      <c r="B389" s="128" t="s">
        <v>1094</v>
      </c>
      <c r="C389" s="124" t="s">
        <v>1631</v>
      </c>
      <c r="D389" s="129" t="s">
        <v>1011</v>
      </c>
      <c r="E389" s="131" t="s">
        <v>1012</v>
      </c>
      <c r="F389" s="152">
        <v>4400</v>
      </c>
      <c r="G389" s="118"/>
    </row>
    <row r="390" spans="1:7" s="127" customFormat="1" ht="15" customHeight="1">
      <c r="A390" s="128"/>
      <c r="B390" s="128" t="s">
        <v>1094</v>
      </c>
      <c r="C390" s="124" t="s">
        <v>1631</v>
      </c>
      <c r="D390" s="129" t="s">
        <v>1013</v>
      </c>
      <c r="E390" s="131" t="s">
        <v>1806</v>
      </c>
      <c r="F390" s="152">
        <v>8250</v>
      </c>
      <c r="G390" s="118"/>
    </row>
    <row r="391" spans="1:7" s="127" customFormat="1" ht="15" customHeight="1">
      <c r="A391" s="128"/>
      <c r="B391" s="128" t="s">
        <v>1094</v>
      </c>
      <c r="C391" s="124" t="s">
        <v>1631</v>
      </c>
      <c r="D391" s="129" t="s">
        <v>1014</v>
      </c>
      <c r="E391" s="131" t="s">
        <v>1807</v>
      </c>
      <c r="F391" s="152">
        <v>8800</v>
      </c>
      <c r="G391" s="118"/>
    </row>
    <row r="392" spans="1:7" s="127" customFormat="1" ht="15" customHeight="1">
      <c r="A392" s="128"/>
      <c r="B392" s="128" t="s">
        <v>1094</v>
      </c>
      <c r="C392" s="124" t="s">
        <v>1631</v>
      </c>
      <c r="D392" s="129" t="s">
        <v>1015</v>
      </c>
      <c r="E392" s="131" t="s">
        <v>1808</v>
      </c>
      <c r="F392" s="152">
        <v>8250</v>
      </c>
      <c r="G392" s="118"/>
    </row>
    <row r="393" spans="1:7" s="127" customFormat="1" ht="15" customHeight="1">
      <c r="A393" s="128"/>
      <c r="B393" s="128" t="s">
        <v>1094</v>
      </c>
      <c r="C393" s="124" t="s">
        <v>1631</v>
      </c>
      <c r="D393" s="129" t="s">
        <v>1809</v>
      </c>
      <c r="E393" s="131" t="s">
        <v>1810</v>
      </c>
      <c r="F393" s="152">
        <v>3780.0000000000005</v>
      </c>
      <c r="G393" s="118"/>
    </row>
    <row r="394" spans="1:7" s="127" customFormat="1" ht="15" customHeight="1">
      <c r="A394" s="128"/>
      <c r="B394" s="128" t="s">
        <v>1094</v>
      </c>
      <c r="C394" s="124" t="s">
        <v>1631</v>
      </c>
      <c r="D394" s="129" t="s">
        <v>1251</v>
      </c>
      <c r="E394" s="131" t="s">
        <v>1252</v>
      </c>
      <c r="F394" s="152">
        <v>3240</v>
      </c>
      <c r="G394" s="118"/>
    </row>
    <row r="395" spans="1:7" s="127" customFormat="1" ht="15" customHeight="1">
      <c r="A395" s="128"/>
      <c r="B395" s="128" t="s">
        <v>1094</v>
      </c>
      <c r="C395" s="124" t="s">
        <v>1631</v>
      </c>
      <c r="D395" s="129" t="s">
        <v>1811</v>
      </c>
      <c r="E395" s="131" t="s">
        <v>1812</v>
      </c>
      <c r="F395" s="152">
        <v>3240</v>
      </c>
      <c r="G395" s="118"/>
    </row>
    <row r="396" spans="1:7" s="127" customFormat="1" ht="15" customHeight="1">
      <c r="A396" s="128"/>
      <c r="B396" s="128" t="s">
        <v>1094</v>
      </c>
      <c r="C396" s="124" t="s">
        <v>1631</v>
      </c>
      <c r="D396" s="129" t="s">
        <v>1813</v>
      </c>
      <c r="E396" s="131" t="s">
        <v>1814</v>
      </c>
      <c r="F396" s="152">
        <v>3240</v>
      </c>
      <c r="G396" s="118"/>
    </row>
    <row r="397" spans="1:7" s="127" customFormat="1" ht="15" customHeight="1">
      <c r="A397" s="128"/>
      <c r="B397" s="128" t="s">
        <v>1094</v>
      </c>
      <c r="C397" s="124" t="s">
        <v>1631</v>
      </c>
      <c r="D397" s="129" t="s">
        <v>1815</v>
      </c>
      <c r="E397" s="131" t="s">
        <v>1016</v>
      </c>
      <c r="F397" s="152">
        <v>3564.0000000000005</v>
      </c>
      <c r="G397" s="118"/>
    </row>
    <row r="398" spans="1:7" s="127" customFormat="1" ht="15" customHeight="1">
      <c r="A398" s="128"/>
      <c r="B398" s="128" t="s">
        <v>1094</v>
      </c>
      <c r="C398" s="124" t="s">
        <v>1631</v>
      </c>
      <c r="D398" s="129" t="s">
        <v>1816</v>
      </c>
      <c r="E398" s="131" t="s">
        <v>1817</v>
      </c>
      <c r="F398" s="152">
        <v>5400</v>
      </c>
      <c r="G398" s="118"/>
    </row>
    <row r="399" spans="1:7" s="127" customFormat="1" ht="15" customHeight="1">
      <c r="A399" s="128"/>
      <c r="B399" s="128" t="s">
        <v>758</v>
      </c>
      <c r="C399" s="129" t="s">
        <v>1253</v>
      </c>
      <c r="D399" s="129" t="s">
        <v>773</v>
      </c>
      <c r="E399" s="131" t="s">
        <v>774</v>
      </c>
      <c r="F399" s="152">
        <v>3300.0000000000005</v>
      </c>
      <c r="G399" s="118"/>
    </row>
    <row r="400" spans="1:7" s="127" customFormat="1" ht="15" customHeight="1">
      <c r="A400" s="128"/>
      <c r="B400" s="128" t="s">
        <v>758</v>
      </c>
      <c r="C400" s="129" t="s">
        <v>1253</v>
      </c>
      <c r="D400" s="129" t="s">
        <v>775</v>
      </c>
      <c r="E400" s="131" t="s">
        <v>776</v>
      </c>
      <c r="F400" s="152">
        <v>3300.0000000000005</v>
      </c>
      <c r="G400" s="118"/>
    </row>
    <row r="401" spans="1:7" s="127" customFormat="1" ht="15" customHeight="1">
      <c r="A401" s="128"/>
      <c r="B401" s="128" t="s">
        <v>758</v>
      </c>
      <c r="C401" s="129" t="s">
        <v>1253</v>
      </c>
      <c r="D401" s="129" t="s">
        <v>767</v>
      </c>
      <c r="E401" s="131" t="s">
        <v>932</v>
      </c>
      <c r="F401" s="152">
        <v>5500</v>
      </c>
      <c r="G401" s="118"/>
    </row>
    <row r="402" spans="1:7" s="127" customFormat="1" ht="15" customHeight="1">
      <c r="A402" s="128"/>
      <c r="B402" s="128" t="s">
        <v>758</v>
      </c>
      <c r="C402" s="129" t="s">
        <v>1253</v>
      </c>
      <c r="D402" s="129" t="s">
        <v>768</v>
      </c>
      <c r="E402" s="131" t="s">
        <v>933</v>
      </c>
      <c r="F402" s="152">
        <v>5500</v>
      </c>
      <c r="G402" s="118"/>
    </row>
    <row r="403" spans="1:7" s="127" customFormat="1" ht="15" customHeight="1">
      <c r="A403" s="128"/>
      <c r="B403" s="128" t="s">
        <v>758</v>
      </c>
      <c r="C403" s="129" t="s">
        <v>1253</v>
      </c>
      <c r="D403" s="129" t="s">
        <v>769</v>
      </c>
      <c r="E403" s="131" t="s">
        <v>934</v>
      </c>
      <c r="F403" s="152">
        <v>5500</v>
      </c>
      <c r="G403" s="118"/>
    </row>
    <row r="404" spans="1:7" s="127" customFormat="1" ht="15" customHeight="1">
      <c r="A404" s="128"/>
      <c r="B404" s="128" t="s">
        <v>758</v>
      </c>
      <c r="C404" s="129" t="s">
        <v>1253</v>
      </c>
      <c r="D404" s="129" t="s">
        <v>770</v>
      </c>
      <c r="E404" s="131" t="s">
        <v>935</v>
      </c>
      <c r="F404" s="152">
        <v>7700.0000000000009</v>
      </c>
      <c r="G404" s="118"/>
    </row>
    <row r="405" spans="1:7" s="127" customFormat="1" ht="15" customHeight="1">
      <c r="A405" s="128"/>
      <c r="B405" s="128" t="s">
        <v>758</v>
      </c>
      <c r="C405" s="129" t="s">
        <v>1253</v>
      </c>
      <c r="D405" s="129" t="s">
        <v>771</v>
      </c>
      <c r="E405" s="131" t="s">
        <v>936</v>
      </c>
      <c r="F405" s="152">
        <v>11000</v>
      </c>
      <c r="G405" s="118"/>
    </row>
    <row r="406" spans="1:7" s="127" customFormat="1" ht="15" customHeight="1">
      <c r="A406" s="128"/>
      <c r="B406" s="128" t="s">
        <v>758</v>
      </c>
      <c r="C406" s="129" t="s">
        <v>1253</v>
      </c>
      <c r="D406" s="129" t="s">
        <v>772</v>
      </c>
      <c r="E406" s="131" t="s">
        <v>937</v>
      </c>
      <c r="F406" s="152">
        <v>11000</v>
      </c>
      <c r="G406" s="118"/>
    </row>
    <row r="407" spans="1:7" s="127" customFormat="1" ht="15" customHeight="1">
      <c r="A407" s="128"/>
      <c r="B407" s="128" t="s">
        <v>758</v>
      </c>
      <c r="C407" s="129" t="s">
        <v>1253</v>
      </c>
      <c r="D407" s="129" t="s">
        <v>777</v>
      </c>
      <c r="E407" s="131" t="s">
        <v>940</v>
      </c>
      <c r="F407" s="152">
        <v>3850.0000000000005</v>
      </c>
      <c r="G407" s="118"/>
    </row>
    <row r="408" spans="1:7" s="127" customFormat="1" ht="15" customHeight="1">
      <c r="A408" s="128"/>
      <c r="B408" s="128" t="s">
        <v>758</v>
      </c>
      <c r="C408" s="129" t="s">
        <v>1253</v>
      </c>
      <c r="D408" s="129" t="s">
        <v>778</v>
      </c>
      <c r="E408" s="131" t="s">
        <v>1254</v>
      </c>
      <c r="F408" s="152">
        <v>5500</v>
      </c>
      <c r="G408" s="118"/>
    </row>
    <row r="409" spans="1:7" s="127" customFormat="1" ht="15" customHeight="1">
      <c r="A409" s="128"/>
      <c r="B409" s="128" t="s">
        <v>758</v>
      </c>
      <c r="C409" s="129" t="s">
        <v>1253</v>
      </c>
      <c r="D409" s="129" t="s">
        <v>779</v>
      </c>
      <c r="E409" s="131" t="s">
        <v>1255</v>
      </c>
      <c r="F409" s="152">
        <v>3300.0000000000005</v>
      </c>
      <c r="G409" s="118"/>
    </row>
    <row r="410" spans="1:7" s="127" customFormat="1" ht="15" customHeight="1">
      <c r="A410" s="128"/>
      <c r="B410" s="128" t="s">
        <v>758</v>
      </c>
      <c r="C410" s="129" t="s">
        <v>1253</v>
      </c>
      <c r="D410" s="129" t="s">
        <v>788</v>
      </c>
      <c r="E410" s="131" t="s">
        <v>1256</v>
      </c>
      <c r="F410" s="152">
        <v>3520.0000000000005</v>
      </c>
      <c r="G410" s="118"/>
    </row>
    <row r="411" spans="1:7" s="127" customFormat="1" ht="15" customHeight="1">
      <c r="A411" s="128"/>
      <c r="B411" s="128" t="s">
        <v>758</v>
      </c>
      <c r="C411" s="129" t="s">
        <v>1253</v>
      </c>
      <c r="D411" s="129" t="s">
        <v>789</v>
      </c>
      <c r="E411" s="131" t="s">
        <v>1257</v>
      </c>
      <c r="F411" s="152">
        <v>3300.0000000000005</v>
      </c>
      <c r="G411" s="118"/>
    </row>
    <row r="412" spans="1:7" s="127" customFormat="1" ht="15" customHeight="1">
      <c r="A412" s="128"/>
      <c r="B412" s="128" t="s">
        <v>758</v>
      </c>
      <c r="C412" s="129" t="s">
        <v>1253</v>
      </c>
      <c r="D412" s="129" t="s">
        <v>787</v>
      </c>
      <c r="E412" s="131" t="s">
        <v>1258</v>
      </c>
      <c r="F412" s="152">
        <v>3300.0000000000005</v>
      </c>
      <c r="G412" s="118"/>
    </row>
    <row r="413" spans="1:7" s="127" customFormat="1" ht="15" customHeight="1">
      <c r="A413" s="128"/>
      <c r="B413" s="128" t="s">
        <v>758</v>
      </c>
      <c r="C413" s="129" t="s">
        <v>1253</v>
      </c>
      <c r="D413" s="129" t="s">
        <v>786</v>
      </c>
      <c r="E413" s="131" t="s">
        <v>1259</v>
      </c>
      <c r="F413" s="152">
        <v>11000</v>
      </c>
      <c r="G413" s="118"/>
    </row>
    <row r="414" spans="1:7" s="127" customFormat="1" ht="15" customHeight="1">
      <c r="A414" s="128"/>
      <c r="B414" s="128" t="s">
        <v>758</v>
      </c>
      <c r="C414" s="129" t="s">
        <v>1253</v>
      </c>
      <c r="D414" s="129" t="s">
        <v>780</v>
      </c>
      <c r="E414" s="131" t="s">
        <v>1260</v>
      </c>
      <c r="F414" s="152">
        <v>11000</v>
      </c>
      <c r="G414" s="118"/>
    </row>
    <row r="415" spans="1:7" s="127" customFormat="1" ht="15" customHeight="1">
      <c r="A415" s="128"/>
      <c r="B415" s="128" t="s">
        <v>758</v>
      </c>
      <c r="C415" s="129" t="s">
        <v>1253</v>
      </c>
      <c r="D415" s="129" t="s">
        <v>784</v>
      </c>
      <c r="E415" s="131" t="s">
        <v>1261</v>
      </c>
      <c r="F415" s="152">
        <v>5500</v>
      </c>
      <c r="G415" s="118"/>
    </row>
    <row r="416" spans="1:7" s="127" customFormat="1" ht="15" customHeight="1">
      <c r="A416" s="128"/>
      <c r="B416" s="128" t="s">
        <v>758</v>
      </c>
      <c r="C416" s="129" t="s">
        <v>1253</v>
      </c>
      <c r="D416" s="129" t="s">
        <v>790</v>
      </c>
      <c r="E416" s="131" t="s">
        <v>1262</v>
      </c>
      <c r="F416" s="152">
        <v>11000</v>
      </c>
      <c r="G416" s="118"/>
    </row>
    <row r="417" spans="1:7" s="127" customFormat="1" ht="15" customHeight="1">
      <c r="A417" s="128"/>
      <c r="B417" s="128" t="s">
        <v>758</v>
      </c>
      <c r="C417" s="129" t="s">
        <v>1253</v>
      </c>
      <c r="D417" s="129" t="s">
        <v>791</v>
      </c>
      <c r="E417" s="131" t="s">
        <v>1263</v>
      </c>
      <c r="F417" s="152">
        <v>3520.0000000000005</v>
      </c>
      <c r="G417" s="118"/>
    </row>
    <row r="418" spans="1:7" s="127" customFormat="1" ht="15" customHeight="1">
      <c r="A418" s="128"/>
      <c r="B418" s="128" t="s">
        <v>758</v>
      </c>
      <c r="C418" s="129" t="s">
        <v>1253</v>
      </c>
      <c r="D418" s="129" t="s">
        <v>785</v>
      </c>
      <c r="E418" s="131" t="s">
        <v>1264</v>
      </c>
      <c r="F418" s="152">
        <v>19800</v>
      </c>
      <c r="G418" s="118"/>
    </row>
    <row r="419" spans="1:7" s="127" customFormat="1" ht="15" customHeight="1">
      <c r="A419" s="128"/>
      <c r="B419" s="128" t="s">
        <v>758</v>
      </c>
      <c r="C419" s="129" t="s">
        <v>1253</v>
      </c>
      <c r="D419" s="129" t="s">
        <v>781</v>
      </c>
      <c r="E419" s="131" t="s">
        <v>1265</v>
      </c>
      <c r="F419" s="152">
        <v>27500.000000000004</v>
      </c>
      <c r="G419" s="118"/>
    </row>
    <row r="420" spans="1:7" s="127" customFormat="1" ht="15" customHeight="1">
      <c r="A420" s="128"/>
      <c r="B420" s="128" t="s">
        <v>758</v>
      </c>
      <c r="C420" s="129" t="s">
        <v>1253</v>
      </c>
      <c r="D420" s="129" t="s">
        <v>782</v>
      </c>
      <c r="E420" s="131" t="s">
        <v>939</v>
      </c>
      <c r="F420" s="152">
        <v>25300.000000000004</v>
      </c>
      <c r="G420" s="118"/>
    </row>
    <row r="421" spans="1:7" s="127" customFormat="1" ht="15" customHeight="1">
      <c r="A421" s="128"/>
      <c r="B421" s="128" t="s">
        <v>758</v>
      </c>
      <c r="C421" s="129" t="s">
        <v>1253</v>
      </c>
      <c r="D421" s="129" t="s">
        <v>783</v>
      </c>
      <c r="E421" s="131" t="s">
        <v>1266</v>
      </c>
      <c r="F421" s="152">
        <v>22000</v>
      </c>
      <c r="G421" s="118"/>
    </row>
    <row r="422" spans="1:7" s="127" customFormat="1" ht="15" customHeight="1">
      <c r="A422" s="128"/>
      <c r="B422" s="128" t="s">
        <v>758</v>
      </c>
      <c r="C422" s="129" t="s">
        <v>1253</v>
      </c>
      <c r="D422" s="129" t="s">
        <v>938</v>
      </c>
      <c r="E422" s="131" t="s">
        <v>1267</v>
      </c>
      <c r="F422" s="152">
        <v>3300.0000000000005</v>
      </c>
      <c r="G422" s="118"/>
    </row>
    <row r="423" spans="1:7" s="127" customFormat="1" ht="15" customHeight="1">
      <c r="A423" s="128"/>
      <c r="B423" s="128" t="s">
        <v>758</v>
      </c>
      <c r="C423" s="129" t="s">
        <v>1253</v>
      </c>
      <c r="D423" s="129" t="s">
        <v>792</v>
      </c>
      <c r="E423" s="131" t="s">
        <v>1268</v>
      </c>
      <c r="F423" s="152">
        <v>5500</v>
      </c>
      <c r="G423" s="118"/>
    </row>
    <row r="424" spans="1:7" s="127" customFormat="1" ht="15" customHeight="1">
      <c r="A424" s="128"/>
      <c r="B424" s="128" t="s">
        <v>758</v>
      </c>
      <c r="C424" s="129" t="s">
        <v>1253</v>
      </c>
      <c r="D424" s="129" t="s">
        <v>759</v>
      </c>
      <c r="E424" s="131" t="s">
        <v>917</v>
      </c>
      <c r="F424" s="152">
        <v>3300.0000000000005</v>
      </c>
      <c r="G424" s="118"/>
    </row>
    <row r="425" spans="1:7" s="127" customFormat="1" ht="15" customHeight="1">
      <c r="A425" s="128"/>
      <c r="B425" s="128" t="s">
        <v>758</v>
      </c>
      <c r="C425" s="129" t="s">
        <v>1253</v>
      </c>
      <c r="D425" s="129" t="s">
        <v>760</v>
      </c>
      <c r="E425" s="131" t="s">
        <v>918</v>
      </c>
      <c r="F425" s="152">
        <v>3300.0000000000005</v>
      </c>
      <c r="G425" s="118"/>
    </row>
    <row r="426" spans="1:7" s="1" customFormat="1">
      <c r="A426" s="136"/>
      <c r="B426" s="53" t="s">
        <v>758</v>
      </c>
      <c r="C426" s="132" t="s">
        <v>1253</v>
      </c>
      <c r="D426" s="133" t="s">
        <v>761</v>
      </c>
      <c r="E426" s="134" t="s">
        <v>915</v>
      </c>
      <c r="F426" s="153">
        <v>3300.0000000000005</v>
      </c>
      <c r="G426" s="118"/>
    </row>
    <row r="427" spans="1:7" s="1" customFormat="1">
      <c r="A427" s="136"/>
      <c r="B427" s="53" t="s">
        <v>758</v>
      </c>
      <c r="C427" s="132" t="s">
        <v>1253</v>
      </c>
      <c r="D427" s="133" t="s">
        <v>762</v>
      </c>
      <c r="E427" s="134" t="s">
        <v>916</v>
      </c>
      <c r="F427" s="153">
        <v>3300.0000000000005</v>
      </c>
      <c r="G427" s="118"/>
    </row>
    <row r="428" spans="1:7" s="1" customFormat="1">
      <c r="A428" s="136"/>
      <c r="B428" s="53" t="s">
        <v>758</v>
      </c>
      <c r="C428" s="132" t="s">
        <v>1253</v>
      </c>
      <c r="D428" s="133" t="s">
        <v>763</v>
      </c>
      <c r="E428" s="134" t="s">
        <v>914</v>
      </c>
      <c r="F428" s="153">
        <v>3850.0000000000005</v>
      </c>
      <c r="G428" s="118"/>
    </row>
    <row r="429" spans="1:7" s="1" customFormat="1">
      <c r="A429" s="136"/>
      <c r="B429" s="53" t="s">
        <v>758</v>
      </c>
      <c r="C429" s="132" t="s">
        <v>1253</v>
      </c>
      <c r="D429" s="133" t="s">
        <v>764</v>
      </c>
      <c r="E429" s="134" t="s">
        <v>1269</v>
      </c>
      <c r="F429" s="153">
        <v>4180</v>
      </c>
      <c r="G429" s="118"/>
    </row>
    <row r="430" spans="1:7" s="1" customFormat="1">
      <c r="A430" s="136"/>
      <c r="B430" s="53" t="s">
        <v>758</v>
      </c>
      <c r="C430" s="132" t="s">
        <v>1253</v>
      </c>
      <c r="D430" s="133" t="s">
        <v>919</v>
      </c>
      <c r="E430" s="134" t="s">
        <v>920</v>
      </c>
      <c r="F430" s="153">
        <v>5500</v>
      </c>
      <c r="G430" s="118"/>
    </row>
    <row r="431" spans="1:7" s="1" customFormat="1">
      <c r="A431" s="136"/>
      <c r="B431" s="53" t="s">
        <v>758</v>
      </c>
      <c r="C431" s="132" t="s">
        <v>1253</v>
      </c>
      <c r="D431" s="133" t="s">
        <v>921</v>
      </c>
      <c r="E431" s="134" t="s">
        <v>922</v>
      </c>
      <c r="F431" s="153">
        <v>3300.0000000000005</v>
      </c>
      <c r="G431" s="118"/>
    </row>
    <row r="432" spans="1:7" s="1" customFormat="1">
      <c r="A432" s="136"/>
      <c r="B432" s="53" t="s">
        <v>758</v>
      </c>
      <c r="C432" s="132" t="s">
        <v>1253</v>
      </c>
      <c r="D432" s="133" t="s">
        <v>923</v>
      </c>
      <c r="E432" s="134" t="s">
        <v>924</v>
      </c>
      <c r="F432" s="153">
        <v>3300.0000000000005</v>
      </c>
      <c r="G432" s="118"/>
    </row>
    <row r="433" spans="1:7" s="1" customFormat="1">
      <c r="A433" s="136"/>
      <c r="B433" s="53" t="s">
        <v>758</v>
      </c>
      <c r="C433" s="132" t="s">
        <v>1253</v>
      </c>
      <c r="D433" s="133" t="s">
        <v>925</v>
      </c>
      <c r="E433" s="134" t="s">
        <v>926</v>
      </c>
      <c r="F433" s="153">
        <v>3300.0000000000005</v>
      </c>
      <c r="G433" s="118"/>
    </row>
    <row r="434" spans="1:7" s="1" customFormat="1">
      <c r="A434" s="136"/>
      <c r="B434" s="53" t="s">
        <v>758</v>
      </c>
      <c r="C434" s="132" t="s">
        <v>1253</v>
      </c>
      <c r="D434" s="133" t="s">
        <v>927</v>
      </c>
      <c r="E434" s="134" t="s">
        <v>1270</v>
      </c>
      <c r="F434" s="153">
        <v>3300.0000000000005</v>
      </c>
      <c r="G434" s="118"/>
    </row>
    <row r="435" spans="1:7" s="1" customFormat="1">
      <c r="A435" s="136"/>
      <c r="B435" s="53" t="s">
        <v>758</v>
      </c>
      <c r="C435" s="132" t="s">
        <v>1253</v>
      </c>
      <c r="D435" s="133" t="s">
        <v>928</v>
      </c>
      <c r="E435" s="134" t="s">
        <v>929</v>
      </c>
      <c r="F435" s="153">
        <v>3300.0000000000005</v>
      </c>
      <c r="G435" s="118"/>
    </row>
    <row r="436" spans="1:7" s="1" customFormat="1">
      <c r="A436" s="136"/>
      <c r="B436" s="53" t="s">
        <v>758</v>
      </c>
      <c r="C436" s="132" t="s">
        <v>1253</v>
      </c>
      <c r="D436" s="133" t="s">
        <v>930</v>
      </c>
      <c r="E436" s="134" t="s">
        <v>931</v>
      </c>
      <c r="F436" s="153">
        <v>4400</v>
      </c>
      <c r="G436" s="118"/>
    </row>
    <row r="437" spans="1:7" s="1" customFormat="1">
      <c r="A437" s="136"/>
      <c r="B437" s="53" t="s">
        <v>758</v>
      </c>
      <c r="C437" s="132" t="s">
        <v>1253</v>
      </c>
      <c r="D437" s="133" t="s">
        <v>765</v>
      </c>
      <c r="E437" s="134" t="s">
        <v>1271</v>
      </c>
      <c r="F437" s="153">
        <v>3520.0000000000005</v>
      </c>
      <c r="G437" s="118"/>
    </row>
    <row r="438" spans="1:7" s="1" customFormat="1">
      <c r="A438" s="136"/>
      <c r="B438" s="53" t="s">
        <v>758</v>
      </c>
      <c r="C438" s="132" t="s">
        <v>1253</v>
      </c>
      <c r="D438" s="133" t="s">
        <v>766</v>
      </c>
      <c r="E438" s="134" t="s">
        <v>1272</v>
      </c>
      <c r="F438" s="153">
        <v>3850.0000000000005</v>
      </c>
      <c r="G438" s="118"/>
    </row>
    <row r="439" spans="1:7" s="1" customFormat="1">
      <c r="A439" s="136"/>
      <c r="B439" s="53" t="s">
        <v>1273</v>
      </c>
      <c r="C439" s="132" t="s">
        <v>1274</v>
      </c>
      <c r="D439" s="133" t="s">
        <v>1275</v>
      </c>
      <c r="E439" s="134" t="s">
        <v>1276</v>
      </c>
      <c r="F439" s="153">
        <v>1080</v>
      </c>
      <c r="G439" s="118"/>
    </row>
    <row r="440" spans="1:7" s="1" customFormat="1">
      <c r="A440" s="136"/>
      <c r="B440" s="53" t="s">
        <v>1273</v>
      </c>
      <c r="C440" s="132" t="s">
        <v>1274</v>
      </c>
      <c r="D440" s="133" t="s">
        <v>1277</v>
      </c>
      <c r="E440" s="134" t="s">
        <v>1278</v>
      </c>
      <c r="F440" s="153">
        <v>1080</v>
      </c>
      <c r="G440" s="118"/>
    </row>
    <row r="441" spans="1:7" customFormat="1" ht="15" customHeight="1">
      <c r="A441" s="53"/>
      <c r="B441" s="53" t="s">
        <v>1273</v>
      </c>
      <c r="C441" s="132" t="s">
        <v>1274</v>
      </c>
      <c r="D441" s="135" t="s">
        <v>1279</v>
      </c>
      <c r="E441" s="134" t="s">
        <v>1280</v>
      </c>
      <c r="F441" s="153">
        <v>1080</v>
      </c>
      <c r="G441" s="118"/>
    </row>
    <row r="442" spans="1:7" customFormat="1" ht="15" customHeight="1">
      <c r="A442" s="53"/>
      <c r="B442" s="53" t="s">
        <v>1273</v>
      </c>
      <c r="C442" s="132" t="s">
        <v>1274</v>
      </c>
      <c r="D442" s="135" t="s">
        <v>1281</v>
      </c>
      <c r="E442" s="134" t="s">
        <v>1282</v>
      </c>
      <c r="F442" s="153">
        <v>1080</v>
      </c>
      <c r="G442" s="118"/>
    </row>
    <row r="443" spans="1:7" customFormat="1" ht="15" customHeight="1">
      <c r="A443" s="53"/>
      <c r="B443" s="53" t="s">
        <v>1273</v>
      </c>
      <c r="C443" s="132" t="s">
        <v>1274</v>
      </c>
      <c r="D443" s="135" t="s">
        <v>1283</v>
      </c>
      <c r="E443" s="134" t="s">
        <v>1284</v>
      </c>
      <c r="F443" s="153">
        <v>1080</v>
      </c>
      <c r="G443" s="118"/>
    </row>
    <row r="444" spans="1:7" customFormat="1" ht="15" customHeight="1">
      <c r="A444" s="53"/>
      <c r="B444" s="53" t="s">
        <v>1273</v>
      </c>
      <c r="C444" s="132" t="s">
        <v>1274</v>
      </c>
      <c r="D444" s="135" t="s">
        <v>1285</v>
      </c>
      <c r="E444" s="134" t="s">
        <v>1286</v>
      </c>
      <c r="F444" s="153">
        <v>1080</v>
      </c>
      <c r="G444" s="118"/>
    </row>
    <row r="445" spans="1:7" customFormat="1" ht="15" customHeight="1">
      <c r="A445" s="53"/>
      <c r="B445" s="53" t="s">
        <v>1273</v>
      </c>
      <c r="C445" s="132" t="s">
        <v>1274</v>
      </c>
      <c r="D445" s="135" t="s">
        <v>1287</v>
      </c>
      <c r="E445" s="134" t="s">
        <v>1288</v>
      </c>
      <c r="F445" s="153">
        <v>1080</v>
      </c>
      <c r="G445" s="118"/>
    </row>
    <row r="446" spans="1:7" customFormat="1" ht="15" customHeight="1">
      <c r="A446" s="53"/>
      <c r="B446" s="53" t="s">
        <v>1273</v>
      </c>
      <c r="C446" s="132" t="s">
        <v>1274</v>
      </c>
      <c r="D446" s="135" t="s">
        <v>1289</v>
      </c>
      <c r="E446" s="134" t="s">
        <v>1290</v>
      </c>
      <c r="F446" s="153">
        <v>1080</v>
      </c>
      <c r="G446" s="118"/>
    </row>
    <row r="447" spans="1:7" customFormat="1" ht="15" customHeight="1">
      <c r="A447" s="53"/>
      <c r="B447" s="53" t="s">
        <v>1273</v>
      </c>
      <c r="C447" s="132" t="s">
        <v>1274</v>
      </c>
      <c r="D447" s="135" t="s">
        <v>1291</v>
      </c>
      <c r="E447" s="134" t="s">
        <v>1292</v>
      </c>
      <c r="F447" s="153">
        <v>1080</v>
      </c>
      <c r="G447" s="118"/>
    </row>
    <row r="448" spans="1:7" customFormat="1" ht="15" customHeight="1">
      <c r="A448" s="53"/>
      <c r="B448" s="53" t="s">
        <v>1273</v>
      </c>
      <c r="C448" s="132" t="s">
        <v>1274</v>
      </c>
      <c r="D448" s="135" t="s">
        <v>1293</v>
      </c>
      <c r="E448" s="134" t="s">
        <v>1294</v>
      </c>
      <c r="F448" s="153">
        <v>1080</v>
      </c>
      <c r="G448" s="118"/>
    </row>
    <row r="449" spans="1:7" customFormat="1" ht="15" customHeight="1">
      <c r="A449" s="53"/>
      <c r="B449" s="53" t="s">
        <v>1273</v>
      </c>
      <c r="C449" s="132" t="s">
        <v>1274</v>
      </c>
      <c r="D449" s="135" t="s">
        <v>1295</v>
      </c>
      <c r="E449" s="134" t="s">
        <v>1296</v>
      </c>
      <c r="F449" s="153">
        <v>1296</v>
      </c>
      <c r="G449" s="118"/>
    </row>
    <row r="450" spans="1:7" customFormat="1" ht="15" customHeight="1">
      <c r="A450" s="53"/>
      <c r="B450" s="53" t="s">
        <v>1273</v>
      </c>
      <c r="C450" s="132" t="s">
        <v>1274</v>
      </c>
      <c r="D450" s="135" t="s">
        <v>1297</v>
      </c>
      <c r="E450" s="134" t="s">
        <v>1298</v>
      </c>
      <c r="F450" s="153">
        <v>1080</v>
      </c>
      <c r="G450" s="118"/>
    </row>
    <row r="451" spans="1:7" customFormat="1" ht="15" customHeight="1">
      <c r="A451" s="53"/>
      <c r="B451" s="53" t="s">
        <v>1273</v>
      </c>
      <c r="C451" s="132" t="s">
        <v>1274</v>
      </c>
      <c r="D451" s="135" t="s">
        <v>1299</v>
      </c>
      <c r="E451" s="134" t="s">
        <v>1300</v>
      </c>
      <c r="F451" s="153">
        <v>1080</v>
      </c>
      <c r="G451" s="118"/>
    </row>
    <row r="452" spans="1:7" customFormat="1" ht="15" customHeight="1">
      <c r="A452" s="53"/>
      <c r="B452" s="53" t="s">
        <v>1273</v>
      </c>
      <c r="C452" s="132" t="s">
        <v>1274</v>
      </c>
      <c r="D452" s="135" t="s">
        <v>1301</v>
      </c>
      <c r="E452" s="134" t="s">
        <v>1302</v>
      </c>
      <c r="F452" s="153">
        <v>1080</v>
      </c>
      <c r="G452" s="118"/>
    </row>
    <row r="453" spans="1:7" customFormat="1" ht="15" customHeight="1">
      <c r="A453" s="53"/>
      <c r="B453" s="53" t="s">
        <v>1273</v>
      </c>
      <c r="C453" s="132" t="s">
        <v>1274</v>
      </c>
      <c r="D453" s="135" t="s">
        <v>1303</v>
      </c>
      <c r="E453" s="134" t="s">
        <v>1304</v>
      </c>
      <c r="F453" s="153">
        <v>1080</v>
      </c>
      <c r="G453" s="118"/>
    </row>
    <row r="454" spans="1:7" customFormat="1" ht="15" customHeight="1">
      <c r="A454" s="53"/>
      <c r="B454" s="53" t="s">
        <v>1273</v>
      </c>
      <c r="C454" s="132" t="s">
        <v>1274</v>
      </c>
      <c r="D454" s="135" t="s">
        <v>1305</v>
      </c>
      <c r="E454" s="134" t="s">
        <v>1081</v>
      </c>
      <c r="F454" s="153">
        <v>1080</v>
      </c>
      <c r="G454" s="118"/>
    </row>
    <row r="455" spans="1:7" customFormat="1" ht="15" customHeight="1">
      <c r="A455" s="53"/>
      <c r="B455" s="53" t="s">
        <v>1273</v>
      </c>
      <c r="C455" s="132" t="s">
        <v>1274</v>
      </c>
      <c r="D455" s="135" t="s">
        <v>1306</v>
      </c>
      <c r="E455" s="134" t="s">
        <v>1307</v>
      </c>
      <c r="F455" s="153">
        <v>1080</v>
      </c>
      <c r="G455" s="118"/>
    </row>
    <row r="456" spans="1:7" customFormat="1" ht="15" customHeight="1">
      <c r="A456" s="53"/>
      <c r="B456" s="53" t="s">
        <v>1273</v>
      </c>
      <c r="C456" s="132" t="s">
        <v>1274</v>
      </c>
      <c r="D456" s="136" t="s">
        <v>1308</v>
      </c>
      <c r="E456" s="112" t="s">
        <v>1309</v>
      </c>
      <c r="F456" s="154">
        <v>1296</v>
      </c>
      <c r="G456" s="118"/>
    </row>
    <row r="457" spans="1:7" customFormat="1" ht="15" customHeight="1">
      <c r="A457" s="53"/>
      <c r="B457" s="53" t="s">
        <v>1273</v>
      </c>
      <c r="C457" s="132" t="s">
        <v>1274</v>
      </c>
      <c r="D457" s="136" t="s">
        <v>1310</v>
      </c>
      <c r="E457" s="112" t="s">
        <v>1311</v>
      </c>
      <c r="F457" s="154">
        <v>1080</v>
      </c>
      <c r="G457" s="118"/>
    </row>
    <row r="458" spans="1:7" customFormat="1" ht="15" customHeight="1">
      <c r="A458" s="53"/>
      <c r="B458" s="53" t="s">
        <v>1273</v>
      </c>
      <c r="C458" s="132" t="s">
        <v>1274</v>
      </c>
      <c r="D458" s="136" t="s">
        <v>1312</v>
      </c>
      <c r="E458" s="112" t="s">
        <v>1313</v>
      </c>
      <c r="F458" s="154">
        <v>1080</v>
      </c>
      <c r="G458" s="118"/>
    </row>
    <row r="459" spans="1:7" customFormat="1" ht="15" customHeight="1">
      <c r="A459" s="53"/>
      <c r="B459" s="53" t="s">
        <v>1273</v>
      </c>
      <c r="C459" s="132" t="s">
        <v>1274</v>
      </c>
      <c r="D459" s="136" t="s">
        <v>1314</v>
      </c>
      <c r="E459" s="112" t="s">
        <v>1315</v>
      </c>
      <c r="F459" s="154">
        <v>1080</v>
      </c>
      <c r="G459" s="118"/>
    </row>
    <row r="460" spans="1:7" customFormat="1" ht="15" customHeight="1">
      <c r="A460" s="53"/>
      <c r="B460" s="53" t="s">
        <v>1273</v>
      </c>
      <c r="C460" s="132" t="s">
        <v>1274</v>
      </c>
      <c r="D460" s="136" t="s">
        <v>1316</v>
      </c>
      <c r="E460" s="112" t="s">
        <v>1317</v>
      </c>
      <c r="F460" s="154">
        <v>1080</v>
      </c>
      <c r="G460" s="118"/>
    </row>
    <row r="461" spans="1:7" customFormat="1" ht="15" customHeight="1">
      <c r="A461" s="53"/>
      <c r="B461" s="53" t="s">
        <v>1273</v>
      </c>
      <c r="C461" s="132" t="s">
        <v>1274</v>
      </c>
      <c r="D461" s="136" t="s">
        <v>1318</v>
      </c>
      <c r="E461" s="112" t="s">
        <v>1319</v>
      </c>
      <c r="F461" s="154">
        <v>1080</v>
      </c>
      <c r="G461" s="118"/>
    </row>
    <row r="462" spans="1:7" customFormat="1" ht="15" customHeight="1">
      <c r="A462" s="53"/>
      <c r="B462" s="53" t="s">
        <v>1273</v>
      </c>
      <c r="C462" s="132" t="s">
        <v>1274</v>
      </c>
      <c r="D462" s="136" t="s">
        <v>1320</v>
      </c>
      <c r="E462" s="112" t="s">
        <v>1321</v>
      </c>
      <c r="F462" s="154">
        <v>1620</v>
      </c>
      <c r="G462" s="118"/>
    </row>
    <row r="463" spans="1:7" customFormat="1" ht="15" customHeight="1">
      <c r="A463" s="53"/>
      <c r="B463" s="53" t="s">
        <v>1273</v>
      </c>
      <c r="C463" s="132" t="s">
        <v>1274</v>
      </c>
      <c r="D463" s="136" t="s">
        <v>1322</v>
      </c>
      <c r="E463" s="112" t="s">
        <v>1323</v>
      </c>
      <c r="F463" s="154">
        <v>1080</v>
      </c>
      <c r="G463" s="118"/>
    </row>
    <row r="464" spans="1:7" customFormat="1" ht="15" customHeight="1">
      <c r="A464" s="53"/>
      <c r="B464" s="53" t="s">
        <v>1273</v>
      </c>
      <c r="C464" s="132" t="s">
        <v>1274</v>
      </c>
      <c r="D464" s="136" t="s">
        <v>1324</v>
      </c>
      <c r="E464" s="112" t="s">
        <v>1325</v>
      </c>
      <c r="F464" s="154">
        <v>1620</v>
      </c>
      <c r="G464" s="118"/>
    </row>
    <row r="465" spans="1:7" customFormat="1" ht="15" customHeight="1">
      <c r="A465" s="53"/>
      <c r="B465" s="53" t="s">
        <v>1273</v>
      </c>
      <c r="C465" s="132" t="s">
        <v>1274</v>
      </c>
      <c r="D465" s="136" t="s">
        <v>1326</v>
      </c>
      <c r="E465" s="112" t="s">
        <v>1327</v>
      </c>
      <c r="F465" s="154">
        <v>1080</v>
      </c>
      <c r="G465" s="118"/>
    </row>
    <row r="466" spans="1:7" customFormat="1" ht="15" customHeight="1">
      <c r="A466" s="53"/>
      <c r="B466" s="53" t="s">
        <v>1273</v>
      </c>
      <c r="C466" s="132" t="s">
        <v>1274</v>
      </c>
      <c r="D466" s="136" t="s">
        <v>1328</v>
      </c>
      <c r="E466" s="112" t="s">
        <v>1329</v>
      </c>
      <c r="F466" s="154">
        <v>1080</v>
      </c>
      <c r="G466" s="118"/>
    </row>
    <row r="467" spans="1:7" customFormat="1" ht="15" customHeight="1">
      <c r="A467" s="53"/>
      <c r="B467" s="53" t="s">
        <v>1273</v>
      </c>
      <c r="C467" s="132" t="s">
        <v>1274</v>
      </c>
      <c r="D467" s="136" t="s">
        <v>1330</v>
      </c>
      <c r="E467" s="112" t="s">
        <v>1331</v>
      </c>
      <c r="F467" s="154">
        <v>1080</v>
      </c>
      <c r="G467" s="118"/>
    </row>
    <row r="468" spans="1:7" customFormat="1" ht="15" customHeight="1">
      <c r="A468" s="53"/>
      <c r="B468" s="53" t="s">
        <v>1273</v>
      </c>
      <c r="C468" s="132" t="s">
        <v>1274</v>
      </c>
      <c r="D468" s="136" t="s">
        <v>1332</v>
      </c>
      <c r="E468" s="112" t="s">
        <v>1333</v>
      </c>
      <c r="F468" s="154">
        <v>1080</v>
      </c>
      <c r="G468" s="118"/>
    </row>
    <row r="469" spans="1:7" customFormat="1" ht="15" customHeight="1">
      <c r="A469" s="53"/>
      <c r="B469" s="53" t="s">
        <v>1273</v>
      </c>
      <c r="C469" s="132" t="s">
        <v>1274</v>
      </c>
      <c r="D469" s="136" t="s">
        <v>1334</v>
      </c>
      <c r="E469" s="112" t="s">
        <v>1335</v>
      </c>
      <c r="F469" s="154">
        <v>1080</v>
      </c>
      <c r="G469" s="118"/>
    </row>
    <row r="470" spans="1:7" customFormat="1" ht="13.5" customHeight="1">
      <c r="A470" s="53"/>
      <c r="B470" s="53" t="s">
        <v>1273</v>
      </c>
      <c r="C470" s="124" t="s">
        <v>1274</v>
      </c>
      <c r="D470" s="138" t="s">
        <v>1336</v>
      </c>
      <c r="E470" s="132" t="s">
        <v>1337</v>
      </c>
      <c r="F470" s="153">
        <v>1080</v>
      </c>
      <c r="G470" s="116"/>
    </row>
    <row r="471" spans="1:7" customFormat="1" ht="13.5" customHeight="1">
      <c r="A471" s="53"/>
      <c r="B471" s="53" t="s">
        <v>1273</v>
      </c>
      <c r="C471" s="124" t="s">
        <v>1274</v>
      </c>
      <c r="D471" s="138" t="s">
        <v>1338</v>
      </c>
      <c r="E471" s="132" t="s">
        <v>1339</v>
      </c>
      <c r="F471" s="153">
        <v>1080</v>
      </c>
      <c r="G471" s="116"/>
    </row>
    <row r="472" spans="1:7" customFormat="1" ht="13.5" customHeight="1">
      <c r="A472" s="53"/>
      <c r="B472" s="53" t="s">
        <v>1273</v>
      </c>
      <c r="C472" s="124" t="s">
        <v>1274</v>
      </c>
      <c r="D472" s="138" t="s">
        <v>1340</v>
      </c>
      <c r="E472" s="132" t="s">
        <v>1341</v>
      </c>
      <c r="F472" s="153">
        <v>1080</v>
      </c>
      <c r="G472" s="116"/>
    </row>
    <row r="473" spans="1:7" customFormat="1" ht="13.5" customHeight="1">
      <c r="A473" s="53"/>
      <c r="B473" s="53" t="s">
        <v>1273</v>
      </c>
      <c r="C473" s="124" t="s">
        <v>1274</v>
      </c>
      <c r="D473" s="138" t="s">
        <v>1342</v>
      </c>
      <c r="E473" s="132" t="s">
        <v>1343</v>
      </c>
      <c r="F473" s="153">
        <v>1080</v>
      </c>
      <c r="G473" s="116"/>
    </row>
    <row r="474" spans="1:7" customFormat="1" ht="13.5" customHeight="1">
      <c r="A474" s="53"/>
      <c r="B474" s="53" t="s">
        <v>1273</v>
      </c>
      <c r="C474" s="124" t="s">
        <v>1274</v>
      </c>
      <c r="D474" s="138" t="s">
        <v>829</v>
      </c>
      <c r="E474" s="132" t="s">
        <v>1344</v>
      </c>
      <c r="F474" s="153">
        <v>1080</v>
      </c>
      <c r="G474" s="116"/>
    </row>
    <row r="475" spans="1:7" customFormat="1" ht="13.5" customHeight="1">
      <c r="A475" s="53"/>
      <c r="B475" s="53" t="s">
        <v>1273</v>
      </c>
      <c r="C475" s="124" t="s">
        <v>1274</v>
      </c>
      <c r="D475" s="138" t="s">
        <v>830</v>
      </c>
      <c r="E475" s="132" t="s">
        <v>1345</v>
      </c>
      <c r="F475" s="153">
        <v>1080</v>
      </c>
      <c r="G475" s="116"/>
    </row>
    <row r="476" spans="1:7" customFormat="1" ht="13.5" customHeight="1">
      <c r="A476" s="53"/>
      <c r="B476" s="53" t="s">
        <v>1273</v>
      </c>
      <c r="C476" s="124" t="s">
        <v>1274</v>
      </c>
      <c r="D476" s="138" t="s">
        <v>1346</v>
      </c>
      <c r="E476" s="132" t="s">
        <v>1347</v>
      </c>
      <c r="F476" s="153">
        <v>1080</v>
      </c>
      <c r="G476" s="116"/>
    </row>
    <row r="477" spans="1:7" customFormat="1" ht="13.5" customHeight="1">
      <c r="A477" s="53"/>
      <c r="B477" s="53" t="s">
        <v>1273</v>
      </c>
      <c r="C477" s="124" t="s">
        <v>1274</v>
      </c>
      <c r="D477" s="138" t="s">
        <v>1348</v>
      </c>
      <c r="E477" s="132" t="s">
        <v>1349</v>
      </c>
      <c r="F477" s="153">
        <v>1080</v>
      </c>
      <c r="G477" s="116"/>
    </row>
    <row r="478" spans="1:7" customFormat="1" ht="13.5" customHeight="1">
      <c r="A478" s="53"/>
      <c r="B478" s="53" t="s">
        <v>1273</v>
      </c>
      <c r="C478" s="124" t="s">
        <v>1274</v>
      </c>
      <c r="D478" s="138" t="s">
        <v>1350</v>
      </c>
      <c r="E478" s="132" t="s">
        <v>943</v>
      </c>
      <c r="F478" s="153">
        <v>1080</v>
      </c>
      <c r="G478" s="116"/>
    </row>
    <row r="479" spans="1:7" customFormat="1" ht="13.5" customHeight="1">
      <c r="A479" s="53"/>
      <c r="B479" s="53" t="s">
        <v>1273</v>
      </c>
      <c r="C479" s="124" t="s">
        <v>1274</v>
      </c>
      <c r="D479" s="137" t="s">
        <v>1351</v>
      </c>
      <c r="E479" s="113" t="s">
        <v>1352</v>
      </c>
      <c r="F479" s="153">
        <v>1080</v>
      </c>
      <c r="G479" s="116"/>
    </row>
    <row r="480" spans="1:7" customFormat="1" ht="13.5" customHeight="1">
      <c r="A480" s="53"/>
      <c r="B480" s="53" t="s">
        <v>1273</v>
      </c>
      <c r="C480" s="124" t="s">
        <v>1274</v>
      </c>
      <c r="D480" s="137" t="s">
        <v>1353</v>
      </c>
      <c r="E480" s="113" t="s">
        <v>1354</v>
      </c>
      <c r="F480" s="153">
        <v>1080</v>
      </c>
      <c r="G480" s="116"/>
    </row>
    <row r="481" spans="1:7" customFormat="1" ht="13.5" customHeight="1">
      <c r="A481" s="53"/>
      <c r="B481" s="53" t="s">
        <v>1273</v>
      </c>
      <c r="C481" s="124" t="s">
        <v>1274</v>
      </c>
      <c r="D481" s="137" t="s">
        <v>831</v>
      </c>
      <c r="E481" s="113" t="s">
        <v>1355</v>
      </c>
      <c r="F481" s="153">
        <v>1080</v>
      </c>
      <c r="G481" s="116"/>
    </row>
    <row r="482" spans="1:7" customFormat="1" ht="13.5" customHeight="1">
      <c r="A482" s="53"/>
      <c r="B482" s="53" t="s">
        <v>1273</v>
      </c>
      <c r="C482" s="124" t="s">
        <v>1274</v>
      </c>
      <c r="D482" s="137" t="s">
        <v>832</v>
      </c>
      <c r="E482" s="113" t="s">
        <v>1356</v>
      </c>
      <c r="F482" s="153">
        <v>1080</v>
      </c>
      <c r="G482" s="116"/>
    </row>
    <row r="483" spans="1:7" customFormat="1" ht="13.5" customHeight="1">
      <c r="A483" s="53"/>
      <c r="B483" s="53" t="s">
        <v>1273</v>
      </c>
      <c r="C483" s="124" t="s">
        <v>1274</v>
      </c>
      <c r="D483" s="137" t="s">
        <v>833</v>
      </c>
      <c r="E483" s="113" t="s">
        <v>944</v>
      </c>
      <c r="F483" s="153">
        <v>1080</v>
      </c>
      <c r="G483" s="116"/>
    </row>
    <row r="484" spans="1:7" customFormat="1" ht="13.5" customHeight="1">
      <c r="A484" s="53"/>
      <c r="B484" s="53" t="s">
        <v>1273</v>
      </c>
      <c r="C484" s="124" t="s">
        <v>1274</v>
      </c>
      <c r="D484" s="137" t="s">
        <v>834</v>
      </c>
      <c r="E484" s="113" t="s">
        <v>945</v>
      </c>
      <c r="F484" s="153">
        <v>1080</v>
      </c>
      <c r="G484" s="116"/>
    </row>
    <row r="485" spans="1:7" customFormat="1" ht="13.5" customHeight="1">
      <c r="A485" s="53"/>
      <c r="B485" s="53" t="s">
        <v>1273</v>
      </c>
      <c r="C485" s="124" t="s">
        <v>1274</v>
      </c>
      <c r="D485" s="137" t="s">
        <v>1357</v>
      </c>
      <c r="E485" s="113" t="s">
        <v>1358</v>
      </c>
      <c r="F485" s="153">
        <v>1080</v>
      </c>
      <c r="G485" s="116"/>
    </row>
    <row r="486" spans="1:7" customFormat="1" ht="13.5" customHeight="1">
      <c r="A486" s="53"/>
      <c r="B486" s="53" t="s">
        <v>1273</v>
      </c>
      <c r="C486" s="124" t="s">
        <v>1274</v>
      </c>
      <c r="D486" s="137" t="s">
        <v>1359</v>
      </c>
      <c r="E486" s="113" t="s">
        <v>1360</v>
      </c>
      <c r="F486" s="153">
        <v>1080</v>
      </c>
      <c r="G486" s="116"/>
    </row>
    <row r="487" spans="1:7" customFormat="1" ht="13.5" customHeight="1">
      <c r="A487" s="53"/>
      <c r="B487" s="53" t="s">
        <v>1273</v>
      </c>
      <c r="C487" s="124" t="s">
        <v>1274</v>
      </c>
      <c r="D487" s="137" t="s">
        <v>1361</v>
      </c>
      <c r="E487" s="113" t="s">
        <v>1362</v>
      </c>
      <c r="F487" s="153">
        <v>1080</v>
      </c>
      <c r="G487" s="116"/>
    </row>
    <row r="488" spans="1:7" customFormat="1" ht="13.5" customHeight="1">
      <c r="A488" s="53"/>
      <c r="B488" s="53" t="s">
        <v>1273</v>
      </c>
      <c r="C488" s="124" t="s">
        <v>1274</v>
      </c>
      <c r="D488" s="137" t="s">
        <v>1363</v>
      </c>
      <c r="E488" s="113" t="s">
        <v>1364</v>
      </c>
      <c r="F488" s="153">
        <v>1080</v>
      </c>
      <c r="G488" s="116"/>
    </row>
    <row r="489" spans="1:7" customFormat="1" ht="13.5" customHeight="1">
      <c r="A489" s="53"/>
      <c r="B489" s="53" t="s">
        <v>1273</v>
      </c>
      <c r="C489" s="124" t="s">
        <v>1274</v>
      </c>
      <c r="D489" s="137" t="s">
        <v>1082</v>
      </c>
      <c r="E489" s="113" t="s">
        <v>1365</v>
      </c>
      <c r="F489" s="153">
        <v>1080</v>
      </c>
      <c r="G489" s="116"/>
    </row>
    <row r="490" spans="1:7" customFormat="1" ht="13.5" customHeight="1">
      <c r="A490" s="53"/>
      <c r="B490" s="53" t="s">
        <v>1273</v>
      </c>
      <c r="C490" s="124" t="s">
        <v>1274</v>
      </c>
      <c r="D490" s="137" t="s">
        <v>835</v>
      </c>
      <c r="E490" s="113" t="s">
        <v>946</v>
      </c>
      <c r="F490" s="153">
        <v>1080</v>
      </c>
      <c r="G490" s="116"/>
    </row>
    <row r="491" spans="1:7" customFormat="1" ht="13.5" customHeight="1">
      <c r="A491" s="53"/>
      <c r="B491" s="53" t="s">
        <v>1273</v>
      </c>
      <c r="C491" s="124" t="s">
        <v>1274</v>
      </c>
      <c r="D491" s="137" t="s">
        <v>836</v>
      </c>
      <c r="E491" s="113" t="s">
        <v>947</v>
      </c>
      <c r="F491" s="153">
        <v>1080</v>
      </c>
      <c r="G491" s="116"/>
    </row>
    <row r="492" spans="1:7" customFormat="1" ht="13.5" customHeight="1">
      <c r="A492" s="53"/>
      <c r="B492" s="53" t="s">
        <v>1273</v>
      </c>
      <c r="C492" s="124" t="s">
        <v>1274</v>
      </c>
      <c r="D492" s="137" t="s">
        <v>837</v>
      </c>
      <c r="E492" s="113" t="s">
        <v>948</v>
      </c>
      <c r="F492" s="153">
        <v>1080</v>
      </c>
      <c r="G492" s="116"/>
    </row>
    <row r="493" spans="1:7" customFormat="1" ht="13.5" customHeight="1">
      <c r="A493" s="53"/>
      <c r="B493" s="53" t="s">
        <v>1273</v>
      </c>
      <c r="C493" s="124" t="s">
        <v>1274</v>
      </c>
      <c r="D493" s="137" t="s">
        <v>838</v>
      </c>
      <c r="E493" s="113" t="s">
        <v>949</v>
      </c>
      <c r="F493" s="153">
        <v>1080</v>
      </c>
      <c r="G493" s="113"/>
    </row>
    <row r="494" spans="1:7" customFormat="1" ht="13.5" customHeight="1">
      <c r="A494" s="53"/>
      <c r="B494" s="53" t="s">
        <v>1273</v>
      </c>
      <c r="C494" s="124" t="s">
        <v>1274</v>
      </c>
      <c r="D494" s="137" t="s">
        <v>839</v>
      </c>
      <c r="E494" s="113" t="s">
        <v>950</v>
      </c>
      <c r="F494" s="153">
        <v>1080</v>
      </c>
      <c r="G494" s="113"/>
    </row>
    <row r="495" spans="1:7" customFormat="1" ht="13.5" customHeight="1">
      <c r="A495" s="53"/>
      <c r="B495" s="53" t="s">
        <v>1273</v>
      </c>
      <c r="C495" s="124" t="s">
        <v>1274</v>
      </c>
      <c r="D495" s="137" t="s">
        <v>840</v>
      </c>
      <c r="E495" s="113" t="s">
        <v>1366</v>
      </c>
      <c r="F495" s="153">
        <v>1080</v>
      </c>
      <c r="G495" s="116"/>
    </row>
    <row r="496" spans="1:7" customFormat="1" ht="13.5" customHeight="1">
      <c r="A496" s="53"/>
      <c r="B496" s="53" t="s">
        <v>1273</v>
      </c>
      <c r="C496" s="124" t="s">
        <v>1274</v>
      </c>
      <c r="D496" s="137" t="s">
        <v>1367</v>
      </c>
      <c r="E496" s="113" t="s">
        <v>951</v>
      </c>
      <c r="F496" s="153">
        <v>1080</v>
      </c>
      <c r="G496" s="116"/>
    </row>
    <row r="497" spans="1:7" customFormat="1" ht="13.5" customHeight="1">
      <c r="A497" s="53"/>
      <c r="B497" s="53" t="s">
        <v>1273</v>
      </c>
      <c r="C497" s="124" t="s">
        <v>1274</v>
      </c>
      <c r="D497" s="137" t="s">
        <v>843</v>
      </c>
      <c r="E497" s="113" t="s">
        <v>1368</v>
      </c>
      <c r="F497" s="153">
        <v>1080</v>
      </c>
      <c r="G497" s="116"/>
    </row>
    <row r="498" spans="1:7" customFormat="1" ht="13.5" customHeight="1">
      <c r="A498" s="53"/>
      <c r="B498" s="53" t="s">
        <v>1273</v>
      </c>
      <c r="C498" s="124" t="s">
        <v>1274</v>
      </c>
      <c r="D498" s="137" t="s">
        <v>1369</v>
      </c>
      <c r="E498" s="113" t="s">
        <v>1370</v>
      </c>
      <c r="F498" s="153">
        <v>1080</v>
      </c>
      <c r="G498" s="116"/>
    </row>
    <row r="499" spans="1:7" customFormat="1" ht="13.5" customHeight="1">
      <c r="A499" s="53"/>
      <c r="B499" s="53" t="s">
        <v>1273</v>
      </c>
      <c r="C499" s="124" t="s">
        <v>1274</v>
      </c>
      <c r="D499" s="137" t="s">
        <v>1371</v>
      </c>
      <c r="E499" s="113" t="s">
        <v>953</v>
      </c>
      <c r="F499" s="153">
        <v>1080</v>
      </c>
      <c r="G499" s="116"/>
    </row>
    <row r="500" spans="1:7" customFormat="1" ht="13.5" customHeight="1">
      <c r="A500" s="53"/>
      <c r="B500" s="53" t="s">
        <v>1273</v>
      </c>
      <c r="C500" s="124" t="s">
        <v>1274</v>
      </c>
      <c r="D500" s="137" t="s">
        <v>1372</v>
      </c>
      <c r="E500" s="113" t="s">
        <v>1083</v>
      </c>
      <c r="F500" s="153">
        <v>1080</v>
      </c>
      <c r="G500" s="116"/>
    </row>
    <row r="501" spans="1:7" customFormat="1" ht="13.5" customHeight="1">
      <c r="A501" s="53"/>
      <c r="B501" s="53" t="s">
        <v>1273</v>
      </c>
      <c r="C501" s="124" t="s">
        <v>1274</v>
      </c>
      <c r="D501" s="137" t="s">
        <v>1373</v>
      </c>
      <c r="E501" s="113" t="s">
        <v>1374</v>
      </c>
      <c r="F501" s="153">
        <v>1080</v>
      </c>
      <c r="G501" s="116"/>
    </row>
    <row r="502" spans="1:7" customFormat="1" ht="13.5" customHeight="1">
      <c r="A502" s="53"/>
      <c r="B502" s="53" t="s">
        <v>1273</v>
      </c>
      <c r="C502" s="124" t="s">
        <v>1274</v>
      </c>
      <c r="D502" s="138" t="s">
        <v>841</v>
      </c>
      <c r="E502" s="139" t="s">
        <v>1375</v>
      </c>
      <c r="F502" s="153">
        <v>864</v>
      </c>
      <c r="G502" s="116"/>
    </row>
    <row r="503" spans="1:7" customFormat="1" ht="13.5" customHeight="1">
      <c r="A503" s="53"/>
      <c r="B503" s="53" t="s">
        <v>1273</v>
      </c>
      <c r="C503" s="124" t="s">
        <v>1274</v>
      </c>
      <c r="D503" s="138" t="s">
        <v>1376</v>
      </c>
      <c r="E503" s="139" t="s">
        <v>1377</v>
      </c>
      <c r="F503" s="153">
        <v>1080</v>
      </c>
      <c r="G503" s="116"/>
    </row>
    <row r="504" spans="1:7" customFormat="1" ht="13.5" customHeight="1">
      <c r="A504" s="53"/>
      <c r="B504" s="53" t="s">
        <v>1273</v>
      </c>
      <c r="C504" s="124" t="s">
        <v>1274</v>
      </c>
      <c r="D504" s="138" t="s">
        <v>842</v>
      </c>
      <c r="E504" s="139" t="s">
        <v>1378</v>
      </c>
      <c r="F504" s="153">
        <v>1080</v>
      </c>
      <c r="G504" s="116"/>
    </row>
    <row r="505" spans="1:7" s="140" customFormat="1">
      <c r="A505" s="161"/>
      <c r="B505" s="141" t="s">
        <v>1273</v>
      </c>
      <c r="C505" s="124" t="s">
        <v>1274</v>
      </c>
      <c r="D505" s="142" t="s">
        <v>1379</v>
      </c>
      <c r="E505" s="143" t="s">
        <v>1380</v>
      </c>
      <c r="F505" s="144">
        <v>1080</v>
      </c>
      <c r="G505" s="144"/>
    </row>
    <row r="506" spans="1:7" s="140" customFormat="1">
      <c r="A506" s="161"/>
      <c r="B506" s="141" t="s">
        <v>1273</v>
      </c>
      <c r="C506" s="124" t="s">
        <v>1274</v>
      </c>
      <c r="D506" s="142" t="s">
        <v>1381</v>
      </c>
      <c r="E506" s="143" t="s">
        <v>1382</v>
      </c>
      <c r="F506" s="144">
        <v>1080</v>
      </c>
      <c r="G506" s="144"/>
    </row>
    <row r="507" spans="1:7" s="140" customFormat="1">
      <c r="A507" s="161"/>
      <c r="B507" s="141" t="s">
        <v>1273</v>
      </c>
      <c r="C507" s="124" t="s">
        <v>1274</v>
      </c>
      <c r="D507" s="142" t="s">
        <v>1383</v>
      </c>
      <c r="E507" s="143" t="s">
        <v>952</v>
      </c>
      <c r="F507" s="144">
        <v>1080</v>
      </c>
      <c r="G507" s="144"/>
    </row>
    <row r="508" spans="1:7" s="140" customFormat="1">
      <c r="A508" s="161"/>
      <c r="B508" s="141" t="s">
        <v>1273</v>
      </c>
      <c r="C508" s="124" t="s">
        <v>1274</v>
      </c>
      <c r="D508" s="142" t="s">
        <v>1384</v>
      </c>
      <c r="E508" s="143" t="s">
        <v>1385</v>
      </c>
      <c r="F508" s="144">
        <v>5400</v>
      </c>
      <c r="G508" s="144"/>
    </row>
    <row r="509" spans="1:7" s="140" customFormat="1">
      <c r="A509" s="161"/>
      <c r="B509" s="141" t="s">
        <v>1273</v>
      </c>
      <c r="C509" s="124" t="s">
        <v>1274</v>
      </c>
      <c r="D509" s="142" t="s">
        <v>1386</v>
      </c>
      <c r="E509" s="143" t="s">
        <v>1387</v>
      </c>
      <c r="F509" s="144">
        <v>2160</v>
      </c>
      <c r="G509" s="144"/>
    </row>
    <row r="510" spans="1:7" s="140" customFormat="1">
      <c r="A510" s="161"/>
      <c r="B510" s="141" t="s">
        <v>1273</v>
      </c>
      <c r="C510" s="124" t="s">
        <v>1274</v>
      </c>
      <c r="D510" s="142" t="s">
        <v>1388</v>
      </c>
      <c r="E510" s="143" t="s">
        <v>1389</v>
      </c>
      <c r="F510" s="144">
        <v>3240</v>
      </c>
      <c r="G510" s="144"/>
    </row>
    <row r="511" spans="1:7" s="140" customFormat="1">
      <c r="A511" s="161"/>
      <c r="B511" s="141" t="s">
        <v>1273</v>
      </c>
      <c r="C511" s="124" t="s">
        <v>1274</v>
      </c>
      <c r="D511" s="142" t="s">
        <v>1390</v>
      </c>
      <c r="E511" s="143" t="s">
        <v>1391</v>
      </c>
      <c r="F511" s="144">
        <v>5400</v>
      </c>
      <c r="G511" s="144"/>
    </row>
    <row r="512" spans="1:7" s="140" customFormat="1">
      <c r="A512" s="161"/>
      <c r="B512" s="141" t="s">
        <v>1273</v>
      </c>
      <c r="C512" s="124" t="s">
        <v>1274</v>
      </c>
      <c r="D512" s="142" t="s">
        <v>1392</v>
      </c>
      <c r="E512" s="143" t="s">
        <v>1393</v>
      </c>
      <c r="F512" s="144">
        <v>2160</v>
      </c>
      <c r="G512" s="144"/>
    </row>
    <row r="513" spans="1:7" s="140" customFormat="1">
      <c r="A513" s="161"/>
      <c r="B513" s="141" t="s">
        <v>1273</v>
      </c>
      <c r="C513" s="124" t="s">
        <v>1274</v>
      </c>
      <c r="D513" s="142" t="s">
        <v>1394</v>
      </c>
      <c r="E513" s="143" t="s">
        <v>1395</v>
      </c>
      <c r="F513" s="144">
        <v>3240</v>
      </c>
      <c r="G513" s="144"/>
    </row>
    <row r="514" spans="1:7" s="140" customFormat="1">
      <c r="A514" s="161"/>
      <c r="B514" s="141" t="s">
        <v>1273</v>
      </c>
      <c r="C514" s="124" t="s">
        <v>1274</v>
      </c>
      <c r="D514" s="142" t="s">
        <v>1396</v>
      </c>
      <c r="E514" s="143" t="s">
        <v>1397</v>
      </c>
      <c r="F514" s="144">
        <v>1080</v>
      </c>
      <c r="G514" s="144"/>
    </row>
    <row r="515" spans="1:7" s="140" customFormat="1">
      <c r="A515" s="161"/>
      <c r="B515" s="141" t="s">
        <v>1273</v>
      </c>
      <c r="C515" s="124" t="s">
        <v>1928</v>
      </c>
      <c r="D515" s="142" t="s">
        <v>1929</v>
      </c>
      <c r="E515" s="143" t="s">
        <v>1930</v>
      </c>
      <c r="F515" s="144">
        <v>1080</v>
      </c>
      <c r="G515" s="144"/>
    </row>
    <row r="516" spans="1:7" s="140" customFormat="1">
      <c r="A516" s="161"/>
      <c r="B516" s="141" t="s">
        <v>1273</v>
      </c>
      <c r="C516" s="124" t="s">
        <v>1928</v>
      </c>
      <c r="D516" s="142" t="s">
        <v>1931</v>
      </c>
      <c r="E516" s="143" t="s">
        <v>1932</v>
      </c>
      <c r="F516" s="144">
        <v>1080</v>
      </c>
      <c r="G516" s="144"/>
    </row>
    <row r="517" spans="1:7" s="140" customFormat="1">
      <c r="A517" s="161"/>
      <c r="B517" s="141" t="s">
        <v>1273</v>
      </c>
      <c r="C517" s="124" t="s">
        <v>1928</v>
      </c>
      <c r="D517" s="142" t="s">
        <v>1933</v>
      </c>
      <c r="E517" s="143" t="s">
        <v>1934</v>
      </c>
      <c r="F517" s="144">
        <v>1080</v>
      </c>
      <c r="G517" s="144"/>
    </row>
    <row r="518" spans="1:7" s="140" customFormat="1">
      <c r="A518" s="161"/>
      <c r="B518" s="141" t="s">
        <v>1273</v>
      </c>
      <c r="C518" s="124" t="s">
        <v>1928</v>
      </c>
      <c r="D518" s="142" t="s">
        <v>1935</v>
      </c>
      <c r="E518" s="143" t="s">
        <v>1936</v>
      </c>
      <c r="F518" s="144">
        <v>1080</v>
      </c>
      <c r="G518" s="144"/>
    </row>
    <row r="519" spans="1:7" s="140" customFormat="1">
      <c r="A519" s="161"/>
      <c r="B519" s="141" t="s">
        <v>1273</v>
      </c>
      <c r="C519" s="124" t="s">
        <v>1928</v>
      </c>
      <c r="D519" s="142" t="s">
        <v>1937</v>
      </c>
      <c r="E519" s="143" t="s">
        <v>1938</v>
      </c>
      <c r="F519" s="144">
        <v>1080</v>
      </c>
      <c r="G519" s="144"/>
    </row>
    <row r="520" spans="1:7" s="140" customFormat="1">
      <c r="A520" s="161"/>
      <c r="B520" s="141" t="s">
        <v>1273</v>
      </c>
      <c r="C520" s="124" t="s">
        <v>1928</v>
      </c>
      <c r="D520" s="142" t="s">
        <v>1939</v>
      </c>
      <c r="E520" s="143" t="s">
        <v>1940</v>
      </c>
      <c r="F520" s="144">
        <v>1080</v>
      </c>
      <c r="G520" s="144"/>
    </row>
    <row r="521" spans="1:7" s="140" customFormat="1">
      <c r="A521" s="161"/>
      <c r="B521" s="141" t="s">
        <v>1273</v>
      </c>
      <c r="C521" s="124" t="s">
        <v>1928</v>
      </c>
      <c r="D521" s="142" t="s">
        <v>1941</v>
      </c>
      <c r="E521" s="143" t="s">
        <v>1942</v>
      </c>
      <c r="F521" s="144">
        <v>1080</v>
      </c>
      <c r="G521" s="144"/>
    </row>
    <row r="522" spans="1:7" s="140" customFormat="1">
      <c r="A522" s="161"/>
      <c r="B522" s="141" t="s">
        <v>1273</v>
      </c>
      <c r="C522" s="124" t="s">
        <v>1928</v>
      </c>
      <c r="D522" s="142" t="s">
        <v>1943</v>
      </c>
      <c r="E522" s="143" t="s">
        <v>1944</v>
      </c>
      <c r="F522" s="144">
        <v>1080</v>
      </c>
      <c r="G522" s="144"/>
    </row>
    <row r="523" spans="1:7" s="140" customFormat="1">
      <c r="A523" s="161"/>
      <c r="B523" s="141" t="s">
        <v>1273</v>
      </c>
      <c r="C523" s="124" t="s">
        <v>1928</v>
      </c>
      <c r="D523" s="142" t="s">
        <v>1945</v>
      </c>
      <c r="E523" s="143" t="s">
        <v>1946</v>
      </c>
      <c r="F523" s="144">
        <v>1080</v>
      </c>
      <c r="G523" s="144"/>
    </row>
    <row r="524" spans="1:7" customFormat="1" ht="13.5" customHeight="1">
      <c r="A524" s="53"/>
      <c r="B524" s="53" t="s">
        <v>1273</v>
      </c>
      <c r="C524" s="124" t="s">
        <v>1928</v>
      </c>
      <c r="D524" s="53" t="s">
        <v>1947</v>
      </c>
      <c r="E524" s="53" t="s">
        <v>1948</v>
      </c>
      <c r="F524" s="153">
        <v>1080</v>
      </c>
      <c r="G524" s="116"/>
    </row>
    <row r="525" spans="1:7" customFormat="1" ht="13.5" customHeight="1">
      <c r="A525" s="53"/>
      <c r="B525" s="53" t="s">
        <v>1273</v>
      </c>
      <c r="C525" s="124" t="s">
        <v>1928</v>
      </c>
      <c r="D525" s="53" t="s">
        <v>1949</v>
      </c>
      <c r="E525" s="53" t="s">
        <v>1950</v>
      </c>
      <c r="F525" s="153">
        <v>1080</v>
      </c>
      <c r="G525" s="116"/>
    </row>
    <row r="526" spans="1:7" customFormat="1" ht="13.5" customHeight="1">
      <c r="A526" s="53"/>
      <c r="B526" s="53" t="s">
        <v>1273</v>
      </c>
      <c r="C526" s="124" t="s">
        <v>1928</v>
      </c>
      <c r="D526" s="53" t="s">
        <v>1951</v>
      </c>
      <c r="E526" s="53" t="s">
        <v>1952</v>
      </c>
      <c r="F526" s="153">
        <v>1080</v>
      </c>
      <c r="G526" s="116"/>
    </row>
    <row r="527" spans="1:7" customFormat="1" ht="13.5" customHeight="1">
      <c r="A527" s="53"/>
      <c r="B527" s="53" t="s">
        <v>1273</v>
      </c>
      <c r="C527" s="124" t="s">
        <v>1928</v>
      </c>
      <c r="D527" s="53" t="s">
        <v>1953</v>
      </c>
      <c r="E527" s="53" t="s">
        <v>1954</v>
      </c>
      <c r="F527" s="155">
        <v>1080</v>
      </c>
      <c r="G527" s="116"/>
    </row>
    <row r="528" spans="1:7" customFormat="1" ht="13.5" customHeight="1">
      <c r="A528" s="53"/>
      <c r="B528" s="53" t="s">
        <v>1273</v>
      </c>
      <c r="C528" s="124" t="s">
        <v>1928</v>
      </c>
      <c r="D528" s="53" t="s">
        <v>1955</v>
      </c>
      <c r="E528" s="53" t="s">
        <v>1956</v>
      </c>
      <c r="F528" s="155">
        <v>1080</v>
      </c>
      <c r="G528" s="116"/>
    </row>
    <row r="529" spans="1:7" customFormat="1" ht="13.5" customHeight="1">
      <c r="A529" s="53"/>
      <c r="B529" s="53" t="s">
        <v>1273</v>
      </c>
      <c r="C529" s="124" t="s">
        <v>1928</v>
      </c>
      <c r="D529" s="53" t="s">
        <v>1957</v>
      </c>
      <c r="E529" s="53" t="s">
        <v>1958</v>
      </c>
      <c r="F529" s="153">
        <v>1080</v>
      </c>
      <c r="G529" s="116"/>
    </row>
    <row r="530" spans="1:7" customFormat="1" ht="13.5" customHeight="1">
      <c r="A530" s="53"/>
      <c r="B530" s="53" t="s">
        <v>1273</v>
      </c>
      <c r="C530" s="124" t="s">
        <v>1928</v>
      </c>
      <c r="D530" s="53" t="s">
        <v>1959</v>
      </c>
      <c r="E530" s="53" t="s">
        <v>1960</v>
      </c>
      <c r="F530" s="153">
        <v>1080</v>
      </c>
      <c r="G530" s="116"/>
    </row>
    <row r="531" spans="1:7" customFormat="1" ht="13.5" customHeight="1">
      <c r="A531" s="53"/>
      <c r="B531" s="53" t="s">
        <v>1273</v>
      </c>
      <c r="C531" s="124" t="s">
        <v>1928</v>
      </c>
      <c r="D531" s="53" t="s">
        <v>1961</v>
      </c>
      <c r="E531" s="53" t="s">
        <v>1962</v>
      </c>
      <c r="F531" s="153">
        <v>1080</v>
      </c>
      <c r="G531" s="116"/>
    </row>
    <row r="532" spans="1:7" customFormat="1" ht="13.5" customHeight="1">
      <c r="A532" s="53"/>
      <c r="B532" s="53" t="s">
        <v>1273</v>
      </c>
      <c r="C532" s="124" t="s">
        <v>1928</v>
      </c>
      <c r="D532" s="53" t="s">
        <v>1963</v>
      </c>
      <c r="E532" s="53" t="s">
        <v>1964</v>
      </c>
      <c r="F532" s="155">
        <v>1080</v>
      </c>
      <c r="G532" s="116"/>
    </row>
    <row r="533" spans="1:7" customFormat="1" ht="13.5" customHeight="1">
      <c r="A533" s="53"/>
      <c r="B533" s="145" t="s">
        <v>1273</v>
      </c>
      <c r="C533" s="124" t="s">
        <v>1928</v>
      </c>
      <c r="D533" s="145" t="s">
        <v>1407</v>
      </c>
      <c r="E533" s="145" t="s">
        <v>1408</v>
      </c>
      <c r="F533" s="144">
        <v>1080</v>
      </c>
      <c r="G533" s="146"/>
    </row>
    <row r="534" spans="1:7" customFormat="1" ht="13.5" customHeight="1">
      <c r="A534" s="53"/>
      <c r="B534" s="145" t="s">
        <v>1273</v>
      </c>
      <c r="C534" s="124" t="s">
        <v>1928</v>
      </c>
      <c r="D534" s="145" t="s">
        <v>1409</v>
      </c>
      <c r="E534" s="145" t="s">
        <v>1410</v>
      </c>
      <c r="F534" s="144">
        <v>1296</v>
      </c>
      <c r="G534" s="146"/>
    </row>
    <row r="535" spans="1:7" customFormat="1" ht="13.5" customHeight="1">
      <c r="A535" s="53"/>
      <c r="B535" s="145" t="s">
        <v>1273</v>
      </c>
      <c r="C535" s="124" t="s">
        <v>1928</v>
      </c>
      <c r="D535" s="145" t="s">
        <v>1411</v>
      </c>
      <c r="E535" s="145" t="s">
        <v>1965</v>
      </c>
      <c r="F535" s="144">
        <v>1100</v>
      </c>
      <c r="G535" s="146"/>
    </row>
    <row r="536" spans="1:7" customFormat="1" ht="13.5" customHeight="1">
      <c r="A536" s="53"/>
      <c r="B536" s="145" t="s">
        <v>1273</v>
      </c>
      <c r="C536" s="124" t="s">
        <v>1928</v>
      </c>
      <c r="D536" s="145" t="s">
        <v>823</v>
      </c>
      <c r="E536" s="145" t="s">
        <v>954</v>
      </c>
      <c r="F536" s="144">
        <v>959.04000000000008</v>
      </c>
      <c r="G536" s="146"/>
    </row>
    <row r="537" spans="1:7" customFormat="1" ht="13.5" customHeight="1">
      <c r="A537" s="53"/>
      <c r="B537" s="145" t="s">
        <v>1273</v>
      </c>
      <c r="C537" s="124" t="s">
        <v>1928</v>
      </c>
      <c r="D537" s="145" t="s">
        <v>1020</v>
      </c>
      <c r="E537" s="145" t="s">
        <v>955</v>
      </c>
      <c r="F537" s="144">
        <v>1080</v>
      </c>
      <c r="G537" s="146"/>
    </row>
    <row r="538" spans="1:7" customFormat="1" ht="13.5" customHeight="1">
      <c r="A538" s="53"/>
      <c r="B538" s="145" t="s">
        <v>1273</v>
      </c>
      <c r="C538" s="124" t="s">
        <v>1928</v>
      </c>
      <c r="D538" s="145" t="s">
        <v>1398</v>
      </c>
      <c r="E538" s="145" t="s">
        <v>1399</v>
      </c>
      <c r="F538" s="144">
        <v>1080</v>
      </c>
      <c r="G538" s="146"/>
    </row>
    <row r="539" spans="1:7" customFormat="1" ht="13.5" customHeight="1">
      <c r="A539" s="53"/>
      <c r="B539" s="145" t="s">
        <v>1273</v>
      </c>
      <c r="C539" s="124" t="s">
        <v>1928</v>
      </c>
      <c r="D539" s="145" t="s">
        <v>1021</v>
      </c>
      <c r="E539" s="145" t="s">
        <v>1966</v>
      </c>
      <c r="F539" s="144">
        <v>1080</v>
      </c>
      <c r="G539" s="146"/>
    </row>
    <row r="540" spans="1:7" customFormat="1" ht="13.5" customHeight="1">
      <c r="A540" s="53"/>
      <c r="B540" s="145" t="s">
        <v>1273</v>
      </c>
      <c r="C540" s="124" t="s">
        <v>1928</v>
      </c>
      <c r="D540" s="145" t="s">
        <v>1400</v>
      </c>
      <c r="E540" s="145" t="s">
        <v>1401</v>
      </c>
      <c r="F540" s="144">
        <v>1080</v>
      </c>
      <c r="G540" s="146"/>
    </row>
    <row r="541" spans="1:7" customFormat="1" ht="13.5" customHeight="1">
      <c r="A541" s="53"/>
      <c r="B541" s="145" t="s">
        <v>1273</v>
      </c>
      <c r="C541" s="124" t="s">
        <v>1928</v>
      </c>
      <c r="D541" s="145" t="s">
        <v>824</v>
      </c>
      <c r="E541" s="145" t="s">
        <v>1967</v>
      </c>
      <c r="F541" s="144">
        <v>1080</v>
      </c>
      <c r="G541" s="146"/>
    </row>
    <row r="542" spans="1:7" customFormat="1" ht="13.5" customHeight="1">
      <c r="A542" s="53"/>
      <c r="B542" s="145" t="s">
        <v>1273</v>
      </c>
      <c r="C542" s="124" t="s">
        <v>1928</v>
      </c>
      <c r="D542" s="145" t="s">
        <v>825</v>
      </c>
      <c r="E542" s="145" t="s">
        <v>956</v>
      </c>
      <c r="F542" s="144">
        <v>1080</v>
      </c>
      <c r="G542" s="146"/>
    </row>
    <row r="543" spans="1:7" customFormat="1" ht="13.5" customHeight="1">
      <c r="A543" s="53"/>
      <c r="B543" s="145" t="s">
        <v>1273</v>
      </c>
      <c r="C543" s="124" t="s">
        <v>1928</v>
      </c>
      <c r="D543" s="145" t="s">
        <v>1968</v>
      </c>
      <c r="E543" s="145" t="s">
        <v>1969</v>
      </c>
      <c r="F543" s="144">
        <v>1080</v>
      </c>
      <c r="G543" s="146"/>
    </row>
    <row r="544" spans="1:7" customFormat="1" ht="13.5" customHeight="1">
      <c r="A544" s="53"/>
      <c r="B544" s="145" t="s">
        <v>1273</v>
      </c>
      <c r="C544" s="124" t="s">
        <v>1928</v>
      </c>
      <c r="D544" s="145" t="s">
        <v>1022</v>
      </c>
      <c r="E544" s="145" t="s">
        <v>1970</v>
      </c>
      <c r="F544" s="144">
        <v>1080</v>
      </c>
      <c r="G544" s="146"/>
    </row>
    <row r="545" spans="1:7" customFormat="1" ht="13.5" customHeight="1">
      <c r="A545" s="53"/>
      <c r="B545" s="145" t="s">
        <v>1273</v>
      </c>
      <c r="C545" s="124" t="s">
        <v>1928</v>
      </c>
      <c r="D545" s="145" t="s">
        <v>1023</v>
      </c>
      <c r="E545" s="145" t="s">
        <v>1971</v>
      </c>
      <c r="F545" s="144">
        <v>1080</v>
      </c>
      <c r="G545" s="146"/>
    </row>
    <row r="546" spans="1:7" customFormat="1" ht="13.5" customHeight="1">
      <c r="A546" s="53"/>
      <c r="B546" s="145" t="s">
        <v>1273</v>
      </c>
      <c r="C546" s="124" t="s">
        <v>1928</v>
      </c>
      <c r="D546" s="145" t="s">
        <v>1972</v>
      </c>
      <c r="E546" s="145" t="s">
        <v>1973</v>
      </c>
      <c r="F546" s="144">
        <v>1080</v>
      </c>
      <c r="G546" s="146"/>
    </row>
    <row r="547" spans="1:7" customFormat="1" ht="13.5" customHeight="1">
      <c r="A547" s="53"/>
      <c r="B547" s="145" t="s">
        <v>1273</v>
      </c>
      <c r="C547" s="124" t="s">
        <v>1928</v>
      </c>
      <c r="D547" s="145" t="s">
        <v>1974</v>
      </c>
      <c r="E547" s="145" t="s">
        <v>1975</v>
      </c>
      <c r="F547" s="144">
        <v>1080</v>
      </c>
      <c r="G547" s="146"/>
    </row>
    <row r="548" spans="1:7" customFormat="1" ht="13.5" customHeight="1">
      <c r="A548" s="53"/>
      <c r="B548" s="145" t="s">
        <v>1273</v>
      </c>
      <c r="C548" s="124" t="s">
        <v>1928</v>
      </c>
      <c r="D548" s="145" t="s">
        <v>1402</v>
      </c>
      <c r="E548" s="145" t="s">
        <v>1403</v>
      </c>
      <c r="F548" s="144">
        <v>1080</v>
      </c>
      <c r="G548" s="146"/>
    </row>
    <row r="549" spans="1:7" customFormat="1" ht="13.5" customHeight="1">
      <c r="A549" s="53"/>
      <c r="B549" s="145" t="s">
        <v>1273</v>
      </c>
      <c r="C549" s="124" t="s">
        <v>1928</v>
      </c>
      <c r="D549" s="145" t="s">
        <v>826</v>
      </c>
      <c r="E549" s="145" t="s">
        <v>957</v>
      </c>
      <c r="F549" s="144">
        <v>1080</v>
      </c>
      <c r="G549" s="146"/>
    </row>
    <row r="550" spans="1:7" customFormat="1" ht="13.5" customHeight="1">
      <c r="A550" s="53"/>
      <c r="B550" s="145" t="s">
        <v>1273</v>
      </c>
      <c r="C550" s="124" t="s">
        <v>1928</v>
      </c>
      <c r="D550" s="145" t="s">
        <v>828</v>
      </c>
      <c r="E550" s="145" t="s">
        <v>1976</v>
      </c>
      <c r="F550" s="144">
        <v>1080</v>
      </c>
      <c r="G550" s="146"/>
    </row>
    <row r="551" spans="1:7" customFormat="1" ht="13.5" customHeight="1">
      <c r="A551" s="53"/>
      <c r="B551" s="145" t="s">
        <v>1273</v>
      </c>
      <c r="C551" s="124" t="s">
        <v>1928</v>
      </c>
      <c r="D551" s="145" t="s">
        <v>1977</v>
      </c>
      <c r="E551" s="145" t="s">
        <v>1978</v>
      </c>
      <c r="F551" s="144">
        <v>1080</v>
      </c>
      <c r="G551" s="146"/>
    </row>
    <row r="552" spans="1:7" customFormat="1" ht="13.5" customHeight="1">
      <c r="A552" s="53"/>
      <c r="B552" s="145" t="s">
        <v>1273</v>
      </c>
      <c r="C552" s="124" t="s">
        <v>1928</v>
      </c>
      <c r="D552" s="145" t="s">
        <v>1979</v>
      </c>
      <c r="E552" s="145" t="s">
        <v>1980</v>
      </c>
      <c r="F552" s="144">
        <v>1080</v>
      </c>
      <c r="G552" s="146"/>
    </row>
    <row r="553" spans="1:7" customFormat="1" ht="13.5" customHeight="1">
      <c r="A553" s="53"/>
      <c r="B553" s="145" t="s">
        <v>1273</v>
      </c>
      <c r="C553" s="124" t="s">
        <v>1928</v>
      </c>
      <c r="D553" s="145" t="s">
        <v>1981</v>
      </c>
      <c r="E553" s="145" t="s">
        <v>1982</v>
      </c>
      <c r="F553" s="144">
        <v>1080</v>
      </c>
      <c r="G553" s="146"/>
    </row>
    <row r="554" spans="1:7" customFormat="1" ht="13.5" customHeight="1">
      <c r="A554" s="53"/>
      <c r="B554" s="145" t="s">
        <v>1273</v>
      </c>
      <c r="C554" s="124" t="s">
        <v>1928</v>
      </c>
      <c r="D554" s="145" t="s">
        <v>1983</v>
      </c>
      <c r="E554" s="145" t="s">
        <v>1984</v>
      </c>
      <c r="F554" s="144">
        <v>1080</v>
      </c>
      <c r="G554" s="146"/>
    </row>
    <row r="555" spans="1:7" customFormat="1" ht="13.5" customHeight="1">
      <c r="A555" s="53"/>
      <c r="B555" s="145" t="s">
        <v>1273</v>
      </c>
      <c r="C555" s="124" t="s">
        <v>1928</v>
      </c>
      <c r="D555" s="145" t="s">
        <v>1985</v>
      </c>
      <c r="E555" s="145" t="s">
        <v>1986</v>
      </c>
      <c r="F555" s="144">
        <v>1080</v>
      </c>
      <c r="G555" s="146"/>
    </row>
    <row r="556" spans="1:7" customFormat="1" ht="13.5" customHeight="1">
      <c r="A556" s="53"/>
      <c r="B556" s="145" t="s">
        <v>1273</v>
      </c>
      <c r="C556" s="124" t="s">
        <v>1928</v>
      </c>
      <c r="D556" s="145" t="s">
        <v>1987</v>
      </c>
      <c r="E556" s="145" t="s">
        <v>1988</v>
      </c>
      <c r="F556" s="144">
        <v>1080</v>
      </c>
      <c r="G556" s="146"/>
    </row>
    <row r="557" spans="1:7" customFormat="1" ht="13.5" customHeight="1">
      <c r="A557" s="53"/>
      <c r="B557" s="145" t="s">
        <v>1273</v>
      </c>
      <c r="C557" s="124" t="s">
        <v>1928</v>
      </c>
      <c r="D557" s="145" t="s">
        <v>1404</v>
      </c>
      <c r="E557" s="145" t="s">
        <v>1989</v>
      </c>
      <c r="F557" s="144">
        <v>1080</v>
      </c>
      <c r="G557" s="146"/>
    </row>
    <row r="558" spans="1:7" customFormat="1" ht="13.5" customHeight="1">
      <c r="A558" s="53"/>
      <c r="B558" s="145" t="s">
        <v>1273</v>
      </c>
      <c r="C558" s="124" t="s">
        <v>1928</v>
      </c>
      <c r="D558" s="145" t="s">
        <v>1990</v>
      </c>
      <c r="E558" s="145" t="s">
        <v>1991</v>
      </c>
      <c r="F558" s="144">
        <v>1080</v>
      </c>
      <c r="G558" s="146"/>
    </row>
    <row r="559" spans="1:7" customFormat="1" ht="13.5" customHeight="1">
      <c r="A559" s="53"/>
      <c r="B559" s="145" t="s">
        <v>1273</v>
      </c>
      <c r="C559" s="124" t="s">
        <v>1928</v>
      </c>
      <c r="D559" s="145" t="s">
        <v>941</v>
      </c>
      <c r="E559" s="145" t="s">
        <v>1992</v>
      </c>
      <c r="F559" s="144">
        <v>1080</v>
      </c>
      <c r="G559" s="146"/>
    </row>
    <row r="560" spans="1:7" customFormat="1" ht="13.5" customHeight="1">
      <c r="A560" s="53"/>
      <c r="B560" s="145" t="s">
        <v>1273</v>
      </c>
      <c r="C560" s="124" t="s">
        <v>1928</v>
      </c>
      <c r="D560" s="145" t="s">
        <v>942</v>
      </c>
      <c r="E560" s="145" t="s">
        <v>1025</v>
      </c>
      <c r="F560" s="144">
        <v>1080</v>
      </c>
      <c r="G560" s="146"/>
    </row>
    <row r="561" spans="1:7" customFormat="1" ht="13.5" customHeight="1">
      <c r="A561" s="53"/>
      <c r="B561" s="145" t="s">
        <v>1273</v>
      </c>
      <c r="C561" s="124" t="s">
        <v>1928</v>
      </c>
      <c r="D561" s="145" t="s">
        <v>1026</v>
      </c>
      <c r="E561" s="145" t="s">
        <v>1993</v>
      </c>
      <c r="F561" s="144">
        <v>1188</v>
      </c>
      <c r="G561" s="146"/>
    </row>
    <row r="562" spans="1:7" customFormat="1" ht="13.5" customHeight="1">
      <c r="A562" s="53"/>
      <c r="B562" s="145" t="s">
        <v>1273</v>
      </c>
      <c r="C562" s="124" t="s">
        <v>1928</v>
      </c>
      <c r="D562" s="145" t="s">
        <v>1405</v>
      </c>
      <c r="E562" s="145" t="s">
        <v>1406</v>
      </c>
      <c r="F562" s="144">
        <v>1080</v>
      </c>
      <c r="G562" s="146"/>
    </row>
    <row r="563" spans="1:7" customFormat="1" ht="13.5" customHeight="1">
      <c r="A563" s="53"/>
      <c r="B563" s="145" t="s">
        <v>1273</v>
      </c>
      <c r="C563" s="124" t="s">
        <v>1928</v>
      </c>
      <c r="D563" s="145" t="s">
        <v>827</v>
      </c>
      <c r="E563" s="145" t="s">
        <v>1994</v>
      </c>
      <c r="F563" s="144">
        <v>1080</v>
      </c>
      <c r="G563" s="146"/>
    </row>
    <row r="564" spans="1:7" customFormat="1" ht="13.5" customHeight="1">
      <c r="A564" s="53"/>
      <c r="B564" s="145" t="s">
        <v>1273</v>
      </c>
      <c r="C564" s="124" t="s">
        <v>1928</v>
      </c>
      <c r="D564" s="145" t="s">
        <v>1995</v>
      </c>
      <c r="E564" s="145" t="s">
        <v>1996</v>
      </c>
      <c r="F564" s="144">
        <v>1080</v>
      </c>
      <c r="G564" s="146"/>
    </row>
    <row r="565" spans="1:7" customFormat="1" ht="13.5" customHeight="1">
      <c r="A565" s="53"/>
      <c r="B565" s="145" t="s">
        <v>1273</v>
      </c>
      <c r="C565" s="124" t="s">
        <v>1928</v>
      </c>
      <c r="D565" s="145" t="s">
        <v>1997</v>
      </c>
      <c r="E565" s="145" t="s">
        <v>1998</v>
      </c>
      <c r="F565" s="144">
        <v>1080</v>
      </c>
      <c r="G565" s="146"/>
    </row>
    <row r="566" spans="1:7" customFormat="1" ht="13.5" customHeight="1">
      <c r="A566" s="53"/>
      <c r="B566" s="145" t="s">
        <v>1273</v>
      </c>
      <c r="C566" s="124" t="s">
        <v>1928</v>
      </c>
      <c r="D566" s="145" t="s">
        <v>1027</v>
      </c>
      <c r="E566" s="145" t="s">
        <v>1999</v>
      </c>
      <c r="F566" s="144">
        <v>1188</v>
      </c>
      <c r="G566" s="146"/>
    </row>
    <row r="567" spans="1:7" customFormat="1" ht="13.5" customHeight="1">
      <c r="A567" s="53"/>
      <c r="B567" s="145" t="s">
        <v>1273</v>
      </c>
      <c r="C567" s="124" t="s">
        <v>1928</v>
      </c>
      <c r="D567" s="145" t="s">
        <v>1024</v>
      </c>
      <c r="E567" s="145" t="s">
        <v>2000</v>
      </c>
      <c r="F567" s="144">
        <v>1296</v>
      </c>
      <c r="G567" s="146"/>
    </row>
    <row r="568" spans="1:7" customFormat="1" ht="13.5" customHeight="1">
      <c r="A568" s="53"/>
      <c r="B568" s="145" t="s">
        <v>1273</v>
      </c>
      <c r="C568" s="124" t="s">
        <v>1928</v>
      </c>
      <c r="D568" s="145" t="s">
        <v>1028</v>
      </c>
      <c r="E568" s="145" t="s">
        <v>2001</v>
      </c>
      <c r="F568" s="144">
        <v>1100</v>
      </c>
      <c r="G568" s="146"/>
    </row>
    <row r="569" spans="1:7" customFormat="1" ht="13.5" customHeight="1">
      <c r="A569" s="53"/>
      <c r="B569" s="145" t="s">
        <v>1273</v>
      </c>
      <c r="C569" s="124" t="s">
        <v>1928</v>
      </c>
      <c r="D569" s="145" t="s">
        <v>1029</v>
      </c>
      <c r="E569" s="145" t="s">
        <v>2002</v>
      </c>
      <c r="F569" s="144">
        <v>1100</v>
      </c>
      <c r="G569" s="146"/>
    </row>
    <row r="570" spans="1:7" customFormat="1" ht="13.5" customHeight="1">
      <c r="A570" s="53"/>
      <c r="B570" s="145" t="s">
        <v>1273</v>
      </c>
      <c r="C570" s="124" t="s">
        <v>1928</v>
      </c>
      <c r="D570" s="145" t="s">
        <v>2003</v>
      </c>
      <c r="E570" s="145" t="s">
        <v>2004</v>
      </c>
      <c r="F570" s="144">
        <v>1100</v>
      </c>
      <c r="G570" s="146"/>
    </row>
    <row r="571" spans="1:7" s="147" customFormat="1">
      <c r="A571" s="121"/>
      <c r="B571" s="145" t="s">
        <v>1273</v>
      </c>
      <c r="C571" s="124" t="s">
        <v>1928</v>
      </c>
      <c r="D571" s="4" t="s">
        <v>1412</v>
      </c>
      <c r="E571" s="4" t="s">
        <v>1413</v>
      </c>
      <c r="F571" s="156">
        <v>1100</v>
      </c>
      <c r="G571" s="4"/>
    </row>
    <row r="572" spans="1:7" s="147" customFormat="1">
      <c r="A572" s="121"/>
      <c r="B572" s="145" t="s">
        <v>1273</v>
      </c>
      <c r="C572" s="124" t="s">
        <v>1928</v>
      </c>
      <c r="D572" s="4" t="s">
        <v>2005</v>
      </c>
      <c r="E572" s="4" t="s">
        <v>2006</v>
      </c>
      <c r="F572" s="156">
        <v>1100</v>
      </c>
      <c r="G572" s="148"/>
    </row>
    <row r="573" spans="1:7" s="147" customFormat="1">
      <c r="A573" s="121"/>
      <c r="B573" s="145" t="s">
        <v>1273</v>
      </c>
      <c r="C573" s="124" t="s">
        <v>1928</v>
      </c>
      <c r="D573" s="4" t="s">
        <v>2007</v>
      </c>
      <c r="E573" s="4" t="s">
        <v>2008</v>
      </c>
      <c r="F573" s="156">
        <v>1100</v>
      </c>
      <c r="G573" s="148"/>
    </row>
    <row r="574" spans="1:7" s="147" customFormat="1">
      <c r="A574" s="121"/>
      <c r="B574" s="145" t="s">
        <v>1273</v>
      </c>
      <c r="C574" s="124" t="s">
        <v>1928</v>
      </c>
      <c r="D574" s="4" t="s">
        <v>2009</v>
      </c>
      <c r="E574" s="4" t="s">
        <v>2010</v>
      </c>
      <c r="F574" s="156">
        <v>977</v>
      </c>
      <c r="G574" s="148"/>
    </row>
    <row r="575" spans="1:7" s="147" customFormat="1">
      <c r="A575" s="121"/>
      <c r="B575" s="145" t="s">
        <v>1273</v>
      </c>
      <c r="C575" s="124" t="s">
        <v>1928</v>
      </c>
      <c r="D575" s="4" t="s">
        <v>2011</v>
      </c>
      <c r="E575" s="4" t="s">
        <v>2012</v>
      </c>
      <c r="F575" s="156">
        <v>1100</v>
      </c>
      <c r="G575" s="148"/>
    </row>
    <row r="576" spans="1:7" s="147" customFormat="1">
      <c r="A576" s="121"/>
      <c r="B576" s="145" t="s">
        <v>1273</v>
      </c>
      <c r="C576" s="124" t="s">
        <v>1928</v>
      </c>
      <c r="D576" s="4" t="s">
        <v>2013</v>
      </c>
      <c r="E576" s="4" t="s">
        <v>958</v>
      </c>
      <c r="F576" s="156">
        <v>1100</v>
      </c>
      <c r="G576" s="4"/>
    </row>
    <row r="577" spans="1:7" s="147" customFormat="1">
      <c r="A577" s="121"/>
      <c r="B577" s="123" t="s">
        <v>1273</v>
      </c>
      <c r="C577" s="124" t="s">
        <v>2014</v>
      </c>
      <c r="D577" s="4" t="s">
        <v>2015</v>
      </c>
      <c r="E577" s="4" t="s">
        <v>2016</v>
      </c>
      <c r="F577" s="156">
        <v>1296</v>
      </c>
      <c r="G577" s="4"/>
    </row>
    <row r="578" spans="1:7" s="147" customFormat="1">
      <c r="A578" s="121"/>
      <c r="B578" s="123" t="s">
        <v>1273</v>
      </c>
      <c r="C578" s="124" t="s">
        <v>2014</v>
      </c>
      <c r="D578" s="4" t="s">
        <v>2017</v>
      </c>
      <c r="E578" s="4" t="s">
        <v>2018</v>
      </c>
      <c r="F578" s="156">
        <v>1620</v>
      </c>
      <c r="G578" s="4"/>
    </row>
    <row r="579" spans="1:7" s="147" customFormat="1">
      <c r="A579" s="121"/>
      <c r="B579" s="123" t="s">
        <v>1273</v>
      </c>
      <c r="C579" s="124" t="s">
        <v>2014</v>
      </c>
      <c r="D579" s="21" t="s">
        <v>1414</v>
      </c>
      <c r="E579" s="21" t="s">
        <v>1415</v>
      </c>
      <c r="F579" s="156">
        <v>1080</v>
      </c>
      <c r="G579" s="4"/>
    </row>
    <row r="580" spans="1:7" s="147" customFormat="1">
      <c r="A580" s="121"/>
      <c r="B580" s="123" t="s">
        <v>1273</v>
      </c>
      <c r="C580" s="124" t="s">
        <v>2014</v>
      </c>
      <c r="D580" s="21" t="s">
        <v>1416</v>
      </c>
      <c r="E580" s="21" t="s">
        <v>1417</v>
      </c>
      <c r="F580" s="156">
        <v>1620</v>
      </c>
      <c r="G580" s="4"/>
    </row>
    <row r="581" spans="1:7" s="147" customFormat="1">
      <c r="A581" s="121"/>
      <c r="B581" s="123" t="s">
        <v>1273</v>
      </c>
      <c r="C581" s="124" t="s">
        <v>2014</v>
      </c>
      <c r="D581" s="21" t="s">
        <v>2019</v>
      </c>
      <c r="E581" s="21" t="s">
        <v>2020</v>
      </c>
      <c r="F581" s="156">
        <v>1080</v>
      </c>
      <c r="G581" s="4"/>
    </row>
    <row r="582" spans="1:7" s="147" customFormat="1">
      <c r="A582" s="121"/>
      <c r="B582" s="123" t="s">
        <v>1273</v>
      </c>
      <c r="C582" s="124" t="s">
        <v>2014</v>
      </c>
      <c r="D582" s="21" t="s">
        <v>2021</v>
      </c>
      <c r="E582" s="21" t="s">
        <v>2022</v>
      </c>
      <c r="F582" s="156">
        <v>1080</v>
      </c>
      <c r="G582" s="4"/>
    </row>
    <row r="583" spans="1:7" s="147" customFormat="1">
      <c r="A583" s="121"/>
      <c r="B583" s="123" t="s">
        <v>1273</v>
      </c>
      <c r="C583" s="124" t="s">
        <v>2014</v>
      </c>
      <c r="D583" s="21" t="s">
        <v>1438</v>
      </c>
      <c r="E583" s="21" t="s">
        <v>2023</v>
      </c>
      <c r="F583" s="156">
        <v>1080</v>
      </c>
      <c r="G583" s="4"/>
    </row>
    <row r="584" spans="1:7" s="147" customFormat="1">
      <c r="A584" s="121"/>
      <c r="B584" s="123" t="s">
        <v>1273</v>
      </c>
      <c r="C584" s="124" t="s">
        <v>2014</v>
      </c>
      <c r="D584" s="21" t="s">
        <v>1418</v>
      </c>
      <c r="E584" s="21" t="s">
        <v>1419</v>
      </c>
      <c r="F584" s="156">
        <v>1080</v>
      </c>
      <c r="G584" s="4"/>
    </row>
    <row r="585" spans="1:7" s="147" customFormat="1">
      <c r="A585" s="121"/>
      <c r="B585" s="123" t="s">
        <v>1273</v>
      </c>
      <c r="C585" s="124" t="s">
        <v>2014</v>
      </c>
      <c r="D585" s="20" t="s">
        <v>1420</v>
      </c>
      <c r="E585" s="21" t="s">
        <v>1421</v>
      </c>
      <c r="F585" s="156">
        <v>1080</v>
      </c>
      <c r="G585" s="149"/>
    </row>
    <row r="586" spans="1:7" s="147" customFormat="1">
      <c r="A586" s="121"/>
      <c r="B586" s="123" t="s">
        <v>1273</v>
      </c>
      <c r="C586" s="124" t="s">
        <v>2014</v>
      </c>
      <c r="D586" s="20" t="s">
        <v>1422</v>
      </c>
      <c r="E586" s="21" t="s">
        <v>1423</v>
      </c>
      <c r="F586" s="156">
        <v>1080</v>
      </c>
      <c r="G586" s="149"/>
    </row>
    <row r="587" spans="1:7" s="147" customFormat="1">
      <c r="A587" s="121"/>
      <c r="B587" s="123" t="s">
        <v>1273</v>
      </c>
      <c r="C587" s="124" t="s">
        <v>2014</v>
      </c>
      <c r="D587" s="21" t="s">
        <v>1424</v>
      </c>
      <c r="E587" s="21" t="s">
        <v>959</v>
      </c>
      <c r="F587" s="156">
        <v>1134</v>
      </c>
      <c r="G587" s="149"/>
    </row>
    <row r="588" spans="1:7" s="147" customFormat="1">
      <c r="A588" s="121"/>
      <c r="B588" s="123" t="s">
        <v>1273</v>
      </c>
      <c r="C588" s="124" t="s">
        <v>2014</v>
      </c>
      <c r="D588" s="4" t="s">
        <v>2024</v>
      </c>
      <c r="E588" s="4" t="s">
        <v>2025</v>
      </c>
      <c r="F588" s="156">
        <v>1080</v>
      </c>
      <c r="G588" s="4"/>
    </row>
    <row r="589" spans="1:7" s="147" customFormat="1">
      <c r="A589" s="121"/>
      <c r="B589" s="123" t="s">
        <v>1273</v>
      </c>
      <c r="C589" s="124" t="s">
        <v>2014</v>
      </c>
      <c r="D589" s="4" t="s">
        <v>1425</v>
      </c>
      <c r="E589" s="4" t="s">
        <v>1426</v>
      </c>
      <c r="F589" s="156">
        <v>1296</v>
      </c>
      <c r="G589" s="4"/>
    </row>
    <row r="590" spans="1:7" s="147" customFormat="1">
      <c r="A590" s="121"/>
      <c r="B590" s="123" t="s">
        <v>1273</v>
      </c>
      <c r="C590" s="124" t="s">
        <v>2014</v>
      </c>
      <c r="D590" s="4" t="s">
        <v>2026</v>
      </c>
      <c r="E590" s="4" t="s">
        <v>2027</v>
      </c>
      <c r="F590" s="157">
        <v>1080</v>
      </c>
      <c r="G590" s="4"/>
    </row>
    <row r="591" spans="1:7" s="147" customFormat="1">
      <c r="A591" s="121"/>
      <c r="B591" s="123" t="s">
        <v>1273</v>
      </c>
      <c r="C591" s="124" t="s">
        <v>2014</v>
      </c>
      <c r="D591" s="21" t="s">
        <v>2028</v>
      </c>
      <c r="E591" s="21" t="s">
        <v>1030</v>
      </c>
      <c r="F591" s="156">
        <v>1296</v>
      </c>
      <c r="G591" s="4"/>
    </row>
    <row r="592" spans="1:7" s="147" customFormat="1">
      <c r="A592" s="121"/>
      <c r="B592" s="123" t="s">
        <v>1273</v>
      </c>
      <c r="C592" s="124" t="s">
        <v>2014</v>
      </c>
      <c r="D592" s="21" t="s">
        <v>1427</v>
      </c>
      <c r="E592" s="21" t="s">
        <v>1428</v>
      </c>
      <c r="F592" s="156">
        <v>1080</v>
      </c>
      <c r="G592" s="149"/>
    </row>
    <row r="593" spans="1:7" s="147" customFormat="1">
      <c r="A593" s="121"/>
      <c r="B593" s="123" t="s">
        <v>1273</v>
      </c>
      <c r="C593" s="124" t="s">
        <v>2014</v>
      </c>
      <c r="D593" s="21" t="s">
        <v>1429</v>
      </c>
      <c r="E593" s="21" t="s">
        <v>1031</v>
      </c>
      <c r="F593" s="156">
        <v>1134</v>
      </c>
      <c r="G593" s="4"/>
    </row>
    <row r="594" spans="1:7" s="147" customFormat="1">
      <c r="A594" s="121"/>
      <c r="B594" s="123" t="s">
        <v>1273</v>
      </c>
      <c r="C594" s="124" t="s">
        <v>2014</v>
      </c>
      <c r="D594" s="21" t="s">
        <v>1430</v>
      </c>
      <c r="E594" s="21" t="s">
        <v>1032</v>
      </c>
      <c r="F594" s="156">
        <v>1134</v>
      </c>
      <c r="G594" s="4"/>
    </row>
    <row r="595" spans="1:7" s="147" customFormat="1">
      <c r="A595" s="121"/>
      <c r="B595" s="123" t="s">
        <v>1273</v>
      </c>
      <c r="C595" s="124" t="s">
        <v>2014</v>
      </c>
      <c r="D595" s="21" t="s">
        <v>1431</v>
      </c>
      <c r="E595" s="21" t="s">
        <v>1033</v>
      </c>
      <c r="F595" s="156">
        <v>1080</v>
      </c>
      <c r="G595" s="21"/>
    </row>
    <row r="596" spans="1:7" s="147" customFormat="1">
      <c r="A596" s="121"/>
      <c r="B596" s="123" t="s">
        <v>1273</v>
      </c>
      <c r="C596" s="124" t="s">
        <v>2014</v>
      </c>
      <c r="D596" s="21" t="s">
        <v>1432</v>
      </c>
      <c r="E596" s="21" t="s">
        <v>1433</v>
      </c>
      <c r="F596" s="156">
        <v>1188</v>
      </c>
      <c r="G596" s="4"/>
    </row>
    <row r="597" spans="1:7" s="147" customFormat="1">
      <c r="A597" s="121"/>
      <c r="B597" s="123" t="s">
        <v>1273</v>
      </c>
      <c r="C597" s="124" t="s">
        <v>2014</v>
      </c>
      <c r="D597" s="21" t="s">
        <v>1439</v>
      </c>
      <c r="E597" s="21" t="s">
        <v>2029</v>
      </c>
      <c r="F597" s="156">
        <v>1080</v>
      </c>
      <c r="G597" s="4"/>
    </row>
    <row r="598" spans="1:7" s="147" customFormat="1">
      <c r="A598" s="121"/>
      <c r="B598" s="123" t="s">
        <v>1273</v>
      </c>
      <c r="C598" s="124" t="s">
        <v>2014</v>
      </c>
      <c r="D598" s="4" t="s">
        <v>1440</v>
      </c>
      <c r="E598" s="4" t="s">
        <v>2030</v>
      </c>
      <c r="F598" s="156">
        <v>1080</v>
      </c>
      <c r="G598" s="4"/>
    </row>
    <row r="599" spans="1:7" s="147" customFormat="1">
      <c r="A599" s="121"/>
      <c r="B599" s="123" t="s">
        <v>1273</v>
      </c>
      <c r="C599" s="124" t="s">
        <v>2014</v>
      </c>
      <c r="D599" s="4" t="s">
        <v>1441</v>
      </c>
      <c r="E599" s="4" t="s">
        <v>1442</v>
      </c>
      <c r="F599" s="156">
        <v>1080</v>
      </c>
      <c r="G599" s="4"/>
    </row>
    <row r="600" spans="1:7" s="147" customFormat="1">
      <c r="A600" s="121"/>
      <c r="B600" s="123" t="s">
        <v>1273</v>
      </c>
      <c r="C600" s="124" t="s">
        <v>2014</v>
      </c>
      <c r="D600" s="4" t="s">
        <v>1443</v>
      </c>
      <c r="E600" s="4" t="s">
        <v>1444</v>
      </c>
      <c r="F600" s="156">
        <v>1620</v>
      </c>
      <c r="G600" s="4"/>
    </row>
    <row r="601" spans="1:7" s="147" customFormat="1">
      <c r="A601" s="121"/>
      <c r="B601" s="123" t="s">
        <v>1273</v>
      </c>
      <c r="C601" s="124" t="s">
        <v>2014</v>
      </c>
      <c r="D601" s="4" t="s">
        <v>1434</v>
      </c>
      <c r="E601" s="4" t="s">
        <v>960</v>
      </c>
      <c r="F601" s="156">
        <v>1728</v>
      </c>
      <c r="G601" s="4"/>
    </row>
    <row r="602" spans="1:7" s="147" customFormat="1">
      <c r="A602" s="121"/>
      <c r="B602" s="123" t="s">
        <v>1273</v>
      </c>
      <c r="C602" s="124" t="s">
        <v>2014</v>
      </c>
      <c r="D602" s="4" t="s">
        <v>1435</v>
      </c>
      <c r="E602" s="4" t="s">
        <v>961</v>
      </c>
      <c r="F602" s="156">
        <v>2592</v>
      </c>
      <c r="G602" s="4"/>
    </row>
    <row r="603" spans="1:7" s="147" customFormat="1">
      <c r="A603" s="121"/>
      <c r="B603" s="123" t="s">
        <v>1273</v>
      </c>
      <c r="C603" s="124" t="s">
        <v>2014</v>
      </c>
      <c r="D603" s="4" t="s">
        <v>1436</v>
      </c>
      <c r="E603" s="4" t="s">
        <v>2031</v>
      </c>
      <c r="F603" s="156">
        <v>2376</v>
      </c>
      <c r="G603" s="4"/>
    </row>
    <row r="604" spans="1:7" s="147" customFormat="1">
      <c r="A604" s="121"/>
      <c r="B604" s="123" t="s">
        <v>1273</v>
      </c>
      <c r="C604" s="124" t="s">
        <v>2014</v>
      </c>
      <c r="D604" s="4" t="s">
        <v>1437</v>
      </c>
      <c r="E604" s="4" t="s">
        <v>2032</v>
      </c>
      <c r="F604" s="156">
        <v>3240</v>
      </c>
      <c r="G604" s="4"/>
    </row>
    <row r="605" spans="1:7" s="147" customFormat="1">
      <c r="A605" s="121"/>
      <c r="B605" s="123" t="s">
        <v>1273</v>
      </c>
      <c r="C605" s="124" t="s">
        <v>2014</v>
      </c>
      <c r="D605" s="4" t="s">
        <v>1445</v>
      </c>
      <c r="E605" s="4" t="s">
        <v>2033</v>
      </c>
      <c r="F605" s="156">
        <v>3240</v>
      </c>
      <c r="G605" s="4"/>
    </row>
    <row r="606" spans="1:7" s="147" customFormat="1">
      <c r="A606" s="121"/>
      <c r="B606" s="123" t="s">
        <v>1273</v>
      </c>
      <c r="C606" s="124" t="s">
        <v>2014</v>
      </c>
      <c r="D606" s="4" t="s">
        <v>1446</v>
      </c>
      <c r="E606" s="4" t="s">
        <v>2034</v>
      </c>
      <c r="F606" s="156">
        <v>3240</v>
      </c>
      <c r="G606" s="4"/>
    </row>
    <row r="607" spans="1:7" s="147" customFormat="1">
      <c r="A607" s="121"/>
      <c r="B607" s="123" t="s">
        <v>1273</v>
      </c>
      <c r="C607" s="124" t="s">
        <v>2014</v>
      </c>
      <c r="D607" s="4" t="s">
        <v>1447</v>
      </c>
      <c r="E607" s="4" t="s">
        <v>2035</v>
      </c>
      <c r="F607" s="156">
        <v>3240</v>
      </c>
      <c r="G607" s="4"/>
    </row>
    <row r="608" spans="1:7" s="147" customFormat="1">
      <c r="A608" s="121"/>
      <c r="B608" s="123" t="s">
        <v>1273</v>
      </c>
      <c r="C608" s="124" t="s">
        <v>2014</v>
      </c>
      <c r="D608" s="4" t="s">
        <v>1448</v>
      </c>
      <c r="E608" s="4" t="s">
        <v>2036</v>
      </c>
      <c r="F608" s="156">
        <v>2160</v>
      </c>
      <c r="G608" s="4"/>
    </row>
    <row r="609" spans="1:7" s="147" customFormat="1">
      <c r="A609" s="121"/>
      <c r="B609" s="123" t="s">
        <v>1273</v>
      </c>
      <c r="C609" s="124" t="s">
        <v>2014</v>
      </c>
      <c r="D609" s="4" t="s">
        <v>1449</v>
      </c>
      <c r="E609" s="4" t="s">
        <v>2037</v>
      </c>
      <c r="F609" s="156">
        <v>2160</v>
      </c>
      <c r="G609" s="4"/>
    </row>
    <row r="610" spans="1:7">
      <c r="A610" s="132"/>
      <c r="B610" s="14" t="s">
        <v>1624</v>
      </c>
      <c r="C610" s="124" t="s">
        <v>1928</v>
      </c>
      <c r="D610" s="159" t="s">
        <v>1450</v>
      </c>
      <c r="E610" s="159" t="s">
        <v>1818</v>
      </c>
      <c r="F610" s="162">
        <v>23500.400000000001</v>
      </c>
      <c r="G610" s="132"/>
    </row>
    <row r="611" spans="1:7">
      <c r="A611" s="132"/>
      <c r="B611" s="14" t="s">
        <v>1624</v>
      </c>
      <c r="C611" s="124" t="s">
        <v>1928</v>
      </c>
      <c r="D611" s="159" t="s">
        <v>1451</v>
      </c>
      <c r="E611" s="159" t="s">
        <v>1819</v>
      </c>
      <c r="F611" s="162">
        <v>359.70000000000005</v>
      </c>
      <c r="G611" s="132"/>
    </row>
    <row r="612" spans="1:7">
      <c r="A612" s="132"/>
      <c r="B612" s="14" t="s">
        <v>1624</v>
      </c>
      <c r="C612" s="124" t="s">
        <v>1928</v>
      </c>
      <c r="D612" s="159" t="s">
        <v>1531</v>
      </c>
      <c r="E612" s="159" t="s">
        <v>1820</v>
      </c>
      <c r="F612" s="162">
        <v>407.16</v>
      </c>
      <c r="G612" s="132"/>
    </row>
    <row r="613" spans="1:7">
      <c r="A613" s="132"/>
      <c r="B613" s="14" t="s">
        <v>1624</v>
      </c>
      <c r="C613" s="124" t="s">
        <v>1928</v>
      </c>
      <c r="D613" s="159" t="s">
        <v>1452</v>
      </c>
      <c r="E613" s="159" t="s">
        <v>1453</v>
      </c>
      <c r="F613" s="162">
        <v>16500</v>
      </c>
      <c r="G613" s="132"/>
    </row>
    <row r="614" spans="1:7">
      <c r="A614" s="132"/>
      <c r="B614" s="14" t="s">
        <v>1624</v>
      </c>
      <c r="C614" s="124" t="s">
        <v>1928</v>
      </c>
      <c r="D614" s="159" t="s">
        <v>1454</v>
      </c>
      <c r="E614" s="159" t="s">
        <v>1455</v>
      </c>
      <c r="F614" s="162">
        <v>248.4</v>
      </c>
      <c r="G614" s="132"/>
    </row>
    <row r="615" spans="1:7">
      <c r="A615" s="132"/>
      <c r="B615" s="14" t="s">
        <v>1624</v>
      </c>
      <c r="C615" s="124" t="s">
        <v>1928</v>
      </c>
      <c r="D615" s="159" t="s">
        <v>1528</v>
      </c>
      <c r="E615" s="159" t="s">
        <v>1529</v>
      </c>
      <c r="F615" s="162">
        <v>302.40000000000003</v>
      </c>
      <c r="G615" s="132"/>
    </row>
    <row r="616" spans="1:7">
      <c r="A616" s="132"/>
      <c r="B616" s="14" t="s">
        <v>1624</v>
      </c>
      <c r="C616" s="124" t="s">
        <v>1928</v>
      </c>
      <c r="D616" s="159" t="s">
        <v>1456</v>
      </c>
      <c r="E616" s="159" t="s">
        <v>1457</v>
      </c>
      <c r="F616" s="162">
        <v>302.40000000000003</v>
      </c>
      <c r="G616" s="132"/>
    </row>
    <row r="617" spans="1:7">
      <c r="A617" s="132"/>
      <c r="B617" s="14" t="s">
        <v>1624</v>
      </c>
      <c r="C617" s="124" t="s">
        <v>1928</v>
      </c>
      <c r="D617" s="159" t="s">
        <v>1458</v>
      </c>
      <c r="E617" s="159" t="s">
        <v>1821</v>
      </c>
      <c r="F617" s="162">
        <v>343.44</v>
      </c>
      <c r="G617" s="132"/>
    </row>
    <row r="618" spans="1:7">
      <c r="A618" s="132"/>
      <c r="B618" s="14" t="s">
        <v>1624</v>
      </c>
      <c r="C618" s="124" t="s">
        <v>1928</v>
      </c>
      <c r="D618" s="159" t="s">
        <v>1459</v>
      </c>
      <c r="E618" s="159" t="s">
        <v>1460</v>
      </c>
      <c r="F618" s="162">
        <v>302.40000000000003</v>
      </c>
      <c r="G618" s="132"/>
    </row>
    <row r="619" spans="1:7">
      <c r="A619" s="132"/>
      <c r="B619" s="14" t="s">
        <v>1624</v>
      </c>
      <c r="C619" s="124" t="s">
        <v>1928</v>
      </c>
      <c r="D619" s="159" t="s">
        <v>1461</v>
      </c>
      <c r="E619" s="159" t="s">
        <v>1822</v>
      </c>
      <c r="F619" s="162">
        <v>23760</v>
      </c>
      <c r="G619" s="132"/>
    </row>
    <row r="620" spans="1:7">
      <c r="A620" s="132"/>
      <c r="B620" s="14" t="s">
        <v>1624</v>
      </c>
      <c r="C620" s="124" t="s">
        <v>1928</v>
      </c>
      <c r="D620" s="159" t="s">
        <v>1462</v>
      </c>
      <c r="E620" s="159" t="s">
        <v>1823</v>
      </c>
      <c r="F620" s="162">
        <v>302.40000000000003</v>
      </c>
      <c r="G620" s="132"/>
    </row>
    <row r="621" spans="1:7">
      <c r="A621" s="132"/>
      <c r="B621" s="14" t="s">
        <v>1624</v>
      </c>
      <c r="C621" s="124" t="s">
        <v>1928</v>
      </c>
      <c r="D621" s="159" t="s">
        <v>1494</v>
      </c>
      <c r="E621" s="159" t="s">
        <v>1495</v>
      </c>
      <c r="F621" s="162">
        <v>19440</v>
      </c>
      <c r="G621" s="132"/>
    </row>
    <row r="622" spans="1:7">
      <c r="A622" s="132"/>
      <c r="B622" s="14" t="s">
        <v>1624</v>
      </c>
      <c r="C622" s="124" t="s">
        <v>1928</v>
      </c>
      <c r="D622" s="159" t="s">
        <v>1496</v>
      </c>
      <c r="E622" s="159" t="s">
        <v>1497</v>
      </c>
      <c r="F622" s="162">
        <v>302.40000000000003</v>
      </c>
      <c r="G622" s="132"/>
    </row>
    <row r="623" spans="1:7">
      <c r="A623" s="132"/>
      <c r="B623" s="14" t="s">
        <v>1624</v>
      </c>
      <c r="C623" s="124" t="s">
        <v>1928</v>
      </c>
      <c r="D623" s="159" t="s">
        <v>1532</v>
      </c>
      <c r="E623" s="159" t="s">
        <v>1533</v>
      </c>
      <c r="F623" s="162">
        <v>356.40000000000003</v>
      </c>
      <c r="G623" s="132"/>
    </row>
    <row r="624" spans="1:7">
      <c r="A624" s="132"/>
      <c r="B624" s="14" t="s">
        <v>1624</v>
      </c>
      <c r="C624" s="124" t="s">
        <v>1928</v>
      </c>
      <c r="D624" s="159" t="s">
        <v>1824</v>
      </c>
      <c r="E624" s="159" t="s">
        <v>1825</v>
      </c>
      <c r="F624" s="162">
        <v>302.40000000000003</v>
      </c>
      <c r="G624" s="132"/>
    </row>
    <row r="625" spans="1:7">
      <c r="A625" s="132"/>
      <c r="B625" s="14" t="s">
        <v>1624</v>
      </c>
      <c r="C625" s="124" t="s">
        <v>1928</v>
      </c>
      <c r="D625" s="159" t="s">
        <v>1826</v>
      </c>
      <c r="E625" s="159" t="s">
        <v>1827</v>
      </c>
      <c r="F625" s="162">
        <v>302.40000000000003</v>
      </c>
      <c r="G625" s="132"/>
    </row>
    <row r="626" spans="1:7">
      <c r="A626" s="132"/>
      <c r="B626" s="14" t="s">
        <v>1624</v>
      </c>
      <c r="C626" s="124" t="s">
        <v>1928</v>
      </c>
      <c r="D626" s="159" t="s">
        <v>1828</v>
      </c>
      <c r="E626" s="159" t="s">
        <v>1829</v>
      </c>
      <c r="F626" s="162">
        <v>302.40000000000003</v>
      </c>
      <c r="G626" s="132"/>
    </row>
    <row r="627" spans="1:7">
      <c r="A627" s="132"/>
      <c r="B627" s="14" t="s">
        <v>1624</v>
      </c>
      <c r="C627" s="124" t="s">
        <v>1928</v>
      </c>
      <c r="D627" s="159" t="s">
        <v>1830</v>
      </c>
      <c r="E627" s="159" t="s">
        <v>1831</v>
      </c>
      <c r="F627" s="162">
        <v>302.40000000000003</v>
      </c>
      <c r="G627" s="132"/>
    </row>
    <row r="628" spans="1:7">
      <c r="A628" s="132"/>
      <c r="B628" s="14" t="s">
        <v>1624</v>
      </c>
      <c r="C628" s="124" t="s">
        <v>1928</v>
      </c>
      <c r="D628" s="159" t="s">
        <v>1467</v>
      </c>
      <c r="E628" s="159" t="s">
        <v>1832</v>
      </c>
      <c r="F628" s="162">
        <v>34363.440000000002</v>
      </c>
      <c r="G628" s="132"/>
    </row>
    <row r="629" spans="1:7">
      <c r="A629" s="132"/>
      <c r="B629" s="14" t="s">
        <v>1624</v>
      </c>
      <c r="C629" s="124" t="s">
        <v>1928</v>
      </c>
      <c r="D629" s="159" t="s">
        <v>1468</v>
      </c>
      <c r="E629" s="159" t="s">
        <v>1833</v>
      </c>
      <c r="F629" s="162">
        <v>34363.440000000002</v>
      </c>
      <c r="G629" s="132"/>
    </row>
    <row r="630" spans="1:7">
      <c r="A630" s="132"/>
      <c r="B630" s="14" t="s">
        <v>1624</v>
      </c>
      <c r="C630" s="124" t="s">
        <v>1928</v>
      </c>
      <c r="D630" s="159" t="s">
        <v>1469</v>
      </c>
      <c r="E630" s="159" t="s">
        <v>1834</v>
      </c>
      <c r="F630" s="162">
        <v>345.6</v>
      </c>
      <c r="G630" s="132"/>
    </row>
    <row r="631" spans="1:7">
      <c r="A631" s="132"/>
      <c r="B631" s="14" t="s">
        <v>1624</v>
      </c>
      <c r="C631" s="124" t="s">
        <v>1928</v>
      </c>
      <c r="D631" s="159" t="s">
        <v>1470</v>
      </c>
      <c r="E631" s="159" t="s">
        <v>1835</v>
      </c>
      <c r="F631" s="162">
        <v>30240.000000000004</v>
      </c>
      <c r="G631" s="132"/>
    </row>
    <row r="632" spans="1:7">
      <c r="A632" s="132"/>
      <c r="B632" s="14" t="s">
        <v>1624</v>
      </c>
      <c r="C632" s="124" t="s">
        <v>1928</v>
      </c>
      <c r="D632" s="159" t="s">
        <v>1471</v>
      </c>
      <c r="E632" s="159" t="s">
        <v>1836</v>
      </c>
      <c r="F632" s="162">
        <v>345.6</v>
      </c>
      <c r="G632" s="132"/>
    </row>
    <row r="633" spans="1:7">
      <c r="A633" s="132"/>
      <c r="B633" s="14" t="s">
        <v>1624</v>
      </c>
      <c r="C633" s="124" t="s">
        <v>1928</v>
      </c>
      <c r="D633" s="159" t="s">
        <v>1472</v>
      </c>
      <c r="E633" s="159" t="s">
        <v>1473</v>
      </c>
      <c r="F633" s="162">
        <v>259.20000000000005</v>
      </c>
      <c r="G633" s="132"/>
    </row>
    <row r="634" spans="1:7">
      <c r="A634" s="132"/>
      <c r="B634" s="14" t="s">
        <v>1624</v>
      </c>
      <c r="C634" s="124" t="s">
        <v>1928</v>
      </c>
      <c r="D634" s="159" t="s">
        <v>1474</v>
      </c>
      <c r="E634" s="159" t="s">
        <v>1475</v>
      </c>
      <c r="F634" s="162">
        <v>378</v>
      </c>
      <c r="G634" s="132"/>
    </row>
    <row r="635" spans="1:7">
      <c r="A635" s="132"/>
      <c r="B635" s="14" t="s">
        <v>1624</v>
      </c>
      <c r="C635" s="124" t="s">
        <v>1928</v>
      </c>
      <c r="D635" s="159" t="s">
        <v>1476</v>
      </c>
      <c r="E635" s="159" t="s">
        <v>1837</v>
      </c>
      <c r="F635" s="162">
        <v>29160.000000000004</v>
      </c>
      <c r="G635" s="132"/>
    </row>
    <row r="636" spans="1:7">
      <c r="A636" s="132"/>
      <c r="B636" s="14" t="s">
        <v>1624</v>
      </c>
      <c r="C636" s="124" t="s">
        <v>1928</v>
      </c>
      <c r="D636" s="159" t="s">
        <v>1477</v>
      </c>
      <c r="E636" s="159" t="s">
        <v>1838</v>
      </c>
      <c r="F636" s="162">
        <v>23760</v>
      </c>
      <c r="G636" s="132"/>
    </row>
    <row r="637" spans="1:7">
      <c r="A637" s="132"/>
      <c r="B637" s="14" t="s">
        <v>1624</v>
      </c>
      <c r="C637" s="124" t="s">
        <v>1928</v>
      </c>
      <c r="D637" s="159" t="s">
        <v>1478</v>
      </c>
      <c r="E637" s="159" t="s">
        <v>1839</v>
      </c>
      <c r="F637" s="162">
        <v>324</v>
      </c>
      <c r="G637" s="132"/>
    </row>
    <row r="638" spans="1:7">
      <c r="A638" s="132"/>
      <c r="B638" s="14" t="s">
        <v>1624</v>
      </c>
      <c r="C638" s="124" t="s">
        <v>1928</v>
      </c>
      <c r="D638" s="159" t="s">
        <v>1840</v>
      </c>
      <c r="E638" s="159" t="s">
        <v>1841</v>
      </c>
      <c r="F638" s="162">
        <v>31900</v>
      </c>
      <c r="G638" s="132"/>
    </row>
    <row r="639" spans="1:7">
      <c r="A639" s="132"/>
      <c r="B639" s="14" t="s">
        <v>1624</v>
      </c>
      <c r="C639" s="124" t="s">
        <v>1928</v>
      </c>
      <c r="D639" s="159" t="s">
        <v>1842</v>
      </c>
      <c r="E639" s="159" t="s">
        <v>1843</v>
      </c>
      <c r="F639" s="162">
        <v>385</v>
      </c>
      <c r="G639" s="132"/>
    </row>
    <row r="640" spans="1:7">
      <c r="A640" s="132"/>
      <c r="B640" s="14" t="s">
        <v>1624</v>
      </c>
      <c r="C640" s="124" t="s">
        <v>1928</v>
      </c>
      <c r="D640" s="159" t="s">
        <v>1483</v>
      </c>
      <c r="E640" s="159" t="s">
        <v>1844</v>
      </c>
      <c r="F640" s="162">
        <v>32400.000000000004</v>
      </c>
      <c r="G640" s="132"/>
    </row>
    <row r="641" spans="1:7">
      <c r="A641" s="132"/>
      <c r="B641" s="14" t="s">
        <v>1624</v>
      </c>
      <c r="C641" s="124" t="s">
        <v>1928</v>
      </c>
      <c r="D641" s="159" t="s">
        <v>1484</v>
      </c>
      <c r="E641" s="159" t="s">
        <v>1845</v>
      </c>
      <c r="F641" s="162">
        <v>378</v>
      </c>
      <c r="G641" s="132"/>
    </row>
    <row r="642" spans="1:7">
      <c r="A642" s="132"/>
      <c r="B642" s="14" t="s">
        <v>1624</v>
      </c>
      <c r="C642" s="124" t="s">
        <v>1928</v>
      </c>
      <c r="D642" s="159" t="s">
        <v>1527</v>
      </c>
      <c r="E642" s="159" t="s">
        <v>1846</v>
      </c>
      <c r="F642" s="162">
        <v>432</v>
      </c>
      <c r="G642" s="132"/>
    </row>
    <row r="643" spans="1:7">
      <c r="A643" s="132"/>
      <c r="B643" s="14" t="s">
        <v>1624</v>
      </c>
      <c r="C643" s="124" t="s">
        <v>1928</v>
      </c>
      <c r="D643" s="159" t="s">
        <v>1485</v>
      </c>
      <c r="E643" s="159" t="s">
        <v>1847</v>
      </c>
      <c r="F643" s="162">
        <v>356.40000000000003</v>
      </c>
      <c r="G643" s="132"/>
    </row>
    <row r="644" spans="1:7">
      <c r="A644" s="132"/>
      <c r="B644" s="14" t="s">
        <v>1624</v>
      </c>
      <c r="C644" s="124" t="s">
        <v>1928</v>
      </c>
      <c r="D644" s="159" t="s">
        <v>1486</v>
      </c>
      <c r="E644" s="159" t="s">
        <v>1848</v>
      </c>
      <c r="F644" s="162">
        <v>19440</v>
      </c>
      <c r="G644" s="132"/>
    </row>
    <row r="645" spans="1:7">
      <c r="A645" s="132"/>
      <c r="B645" s="14" t="s">
        <v>1624</v>
      </c>
      <c r="C645" s="124" t="s">
        <v>1928</v>
      </c>
      <c r="D645" s="159" t="s">
        <v>1487</v>
      </c>
      <c r="E645" s="159" t="s">
        <v>1849</v>
      </c>
      <c r="F645" s="162">
        <v>237.60000000000002</v>
      </c>
      <c r="G645" s="132"/>
    </row>
    <row r="646" spans="1:7">
      <c r="A646" s="132"/>
      <c r="B646" s="14" t="s">
        <v>1624</v>
      </c>
      <c r="C646" s="124" t="s">
        <v>1928</v>
      </c>
      <c r="D646" s="159" t="s">
        <v>1488</v>
      </c>
      <c r="E646" s="159" t="s">
        <v>1489</v>
      </c>
      <c r="F646" s="162">
        <v>270</v>
      </c>
      <c r="G646" s="132"/>
    </row>
    <row r="647" spans="1:7">
      <c r="A647" s="132"/>
      <c r="B647" s="14" t="s">
        <v>1624</v>
      </c>
      <c r="C647" s="124" t="s">
        <v>1928</v>
      </c>
      <c r="D647" s="159" t="s">
        <v>1490</v>
      </c>
      <c r="E647" s="159" t="s">
        <v>1491</v>
      </c>
      <c r="F647" s="162">
        <v>270</v>
      </c>
      <c r="G647" s="132"/>
    </row>
    <row r="648" spans="1:7">
      <c r="A648" s="132"/>
      <c r="B648" s="14" t="s">
        <v>1624</v>
      </c>
      <c r="C648" s="124" t="s">
        <v>1928</v>
      </c>
      <c r="D648" s="159" t="s">
        <v>1492</v>
      </c>
      <c r="E648" s="159" t="s">
        <v>1493</v>
      </c>
      <c r="F648" s="162">
        <v>324</v>
      </c>
      <c r="G648" s="132"/>
    </row>
    <row r="649" spans="1:7">
      <c r="A649" s="132"/>
      <c r="B649" s="14" t="s">
        <v>1624</v>
      </c>
      <c r="C649" s="124" t="s">
        <v>1928</v>
      </c>
      <c r="D649" s="159" t="s">
        <v>1479</v>
      </c>
      <c r="E649" s="159" t="s">
        <v>1850</v>
      </c>
      <c r="F649" s="162">
        <v>21600</v>
      </c>
      <c r="G649" s="132"/>
    </row>
    <row r="650" spans="1:7">
      <c r="A650" s="132"/>
      <c r="B650" s="14" t="s">
        <v>1624</v>
      </c>
      <c r="C650" s="124" t="s">
        <v>1928</v>
      </c>
      <c r="D650" s="159" t="s">
        <v>1480</v>
      </c>
      <c r="E650" s="159" t="s">
        <v>1851</v>
      </c>
      <c r="F650" s="162">
        <v>302.40000000000003</v>
      </c>
      <c r="G650" s="132"/>
    </row>
    <row r="651" spans="1:7">
      <c r="A651" s="132"/>
      <c r="B651" s="14" t="s">
        <v>1624</v>
      </c>
      <c r="C651" s="124" t="s">
        <v>1928</v>
      </c>
      <c r="D651" s="159" t="s">
        <v>1465</v>
      </c>
      <c r="E651" s="159" t="s">
        <v>1466</v>
      </c>
      <c r="F651" s="162">
        <v>226.8</v>
      </c>
      <c r="G651" s="132"/>
    </row>
    <row r="652" spans="1:7">
      <c r="A652" s="132"/>
      <c r="B652" s="14" t="s">
        <v>1624</v>
      </c>
      <c r="C652" s="124" t="s">
        <v>1928</v>
      </c>
      <c r="D652" s="159" t="s">
        <v>1463</v>
      </c>
      <c r="E652" s="159" t="s">
        <v>1464</v>
      </c>
      <c r="F652" s="162">
        <v>270</v>
      </c>
      <c r="G652" s="132"/>
    </row>
    <row r="653" spans="1:7">
      <c r="A653" s="132"/>
      <c r="B653" s="14" t="s">
        <v>1624</v>
      </c>
      <c r="C653" s="124" t="s">
        <v>1928</v>
      </c>
      <c r="D653" s="159" t="s">
        <v>1500</v>
      </c>
      <c r="E653" s="159" t="s">
        <v>1501</v>
      </c>
      <c r="F653" s="162">
        <v>291.60000000000002</v>
      </c>
      <c r="G653" s="132"/>
    </row>
    <row r="654" spans="1:7">
      <c r="A654" s="132"/>
      <c r="B654" s="14" t="s">
        <v>1624</v>
      </c>
      <c r="C654" s="124" t="s">
        <v>1928</v>
      </c>
      <c r="D654" s="159" t="s">
        <v>1481</v>
      </c>
      <c r="E654" s="159" t="s">
        <v>1482</v>
      </c>
      <c r="F654" s="162">
        <v>259.20000000000005</v>
      </c>
      <c r="G654" s="132"/>
    </row>
    <row r="655" spans="1:7">
      <c r="A655" s="132"/>
      <c r="B655" s="14" t="s">
        <v>1624</v>
      </c>
      <c r="C655" s="124" t="s">
        <v>1928</v>
      </c>
      <c r="D655" s="159" t="s">
        <v>1498</v>
      </c>
      <c r="E655" s="159" t="s">
        <v>1499</v>
      </c>
      <c r="F655" s="162">
        <v>324</v>
      </c>
      <c r="G655" s="132"/>
    </row>
    <row r="656" spans="1:7">
      <c r="A656" s="132"/>
      <c r="B656" s="14" t="s">
        <v>1624</v>
      </c>
      <c r="C656" s="124" t="s">
        <v>1928</v>
      </c>
      <c r="D656" s="159" t="s">
        <v>1502</v>
      </c>
      <c r="E656" s="159" t="s">
        <v>1503</v>
      </c>
      <c r="F656" s="162">
        <v>302.40000000000003</v>
      </c>
      <c r="G656" s="132"/>
    </row>
    <row r="657" spans="1:7">
      <c r="A657" s="132"/>
      <c r="B657" s="14" t="s">
        <v>1624</v>
      </c>
      <c r="C657" s="124" t="s">
        <v>1928</v>
      </c>
      <c r="D657" s="159" t="s">
        <v>1852</v>
      </c>
      <c r="E657" s="159" t="s">
        <v>1853</v>
      </c>
      <c r="F657" s="162">
        <v>13200</v>
      </c>
      <c r="G657" s="132"/>
    </row>
    <row r="658" spans="1:7">
      <c r="A658" s="132"/>
      <c r="B658" s="14" t="s">
        <v>1624</v>
      </c>
      <c r="C658" s="124" t="s">
        <v>1928</v>
      </c>
      <c r="D658" s="159" t="s">
        <v>1854</v>
      </c>
      <c r="E658" s="159" t="s">
        <v>1855</v>
      </c>
      <c r="F658" s="162">
        <v>280.8</v>
      </c>
      <c r="G658" s="132"/>
    </row>
    <row r="659" spans="1:7">
      <c r="A659" s="132"/>
      <c r="B659" s="14" t="s">
        <v>1624</v>
      </c>
      <c r="C659" s="124" t="s">
        <v>1928</v>
      </c>
      <c r="D659" s="159" t="s">
        <v>1856</v>
      </c>
      <c r="E659" s="159" t="s">
        <v>1857</v>
      </c>
      <c r="F659" s="162">
        <v>13200</v>
      </c>
      <c r="G659" s="132"/>
    </row>
    <row r="660" spans="1:7">
      <c r="A660" s="132"/>
      <c r="B660" s="14" t="s">
        <v>1624</v>
      </c>
      <c r="C660" s="124" t="s">
        <v>1928</v>
      </c>
      <c r="D660" s="159" t="s">
        <v>1858</v>
      </c>
      <c r="E660" s="159" t="s">
        <v>1859</v>
      </c>
      <c r="F660" s="162">
        <v>280.8</v>
      </c>
      <c r="G660" s="132"/>
    </row>
    <row r="661" spans="1:7">
      <c r="A661" s="132"/>
      <c r="B661" s="14" t="s">
        <v>1624</v>
      </c>
      <c r="C661" s="124" t="s">
        <v>1928</v>
      </c>
      <c r="D661" s="159" t="s">
        <v>1860</v>
      </c>
      <c r="E661" s="159" t="s">
        <v>1861</v>
      </c>
      <c r="F661" s="162">
        <v>36300</v>
      </c>
      <c r="G661" s="132"/>
    </row>
    <row r="662" spans="1:7">
      <c r="A662" s="132"/>
      <c r="B662" s="14" t="s">
        <v>1624</v>
      </c>
      <c r="C662" s="124" t="s">
        <v>1928</v>
      </c>
      <c r="D662" s="159" t="s">
        <v>1862</v>
      </c>
      <c r="E662" s="159" t="s">
        <v>1863</v>
      </c>
      <c r="F662" s="162">
        <v>14850</v>
      </c>
      <c r="G662" s="132"/>
    </row>
    <row r="663" spans="1:7">
      <c r="A663" s="132"/>
      <c r="B663" s="14" t="s">
        <v>1624</v>
      </c>
      <c r="C663" s="124" t="s">
        <v>1928</v>
      </c>
      <c r="D663" s="159" t="s">
        <v>1864</v>
      </c>
      <c r="E663" s="159" t="s">
        <v>1865</v>
      </c>
      <c r="F663" s="162">
        <v>410.40000000000003</v>
      </c>
      <c r="G663" s="132"/>
    </row>
    <row r="664" spans="1:7">
      <c r="A664" s="132"/>
      <c r="B664" s="14" t="s">
        <v>1624</v>
      </c>
      <c r="C664" s="124" t="s">
        <v>1928</v>
      </c>
      <c r="D664" s="159" t="s">
        <v>1504</v>
      </c>
      <c r="E664" s="159" t="s">
        <v>1866</v>
      </c>
      <c r="F664" s="162">
        <v>22581.72</v>
      </c>
      <c r="G664" s="132"/>
    </row>
    <row r="665" spans="1:7">
      <c r="A665" s="132"/>
      <c r="B665" s="14" t="s">
        <v>1624</v>
      </c>
      <c r="C665" s="124" t="s">
        <v>1928</v>
      </c>
      <c r="D665" s="159" t="s">
        <v>1505</v>
      </c>
      <c r="E665" s="159" t="s">
        <v>1867</v>
      </c>
      <c r="F665" s="162">
        <v>270</v>
      </c>
      <c r="G665" s="132"/>
    </row>
    <row r="666" spans="1:7">
      <c r="A666" s="132"/>
      <c r="B666" s="14" t="s">
        <v>1624</v>
      </c>
      <c r="C666" s="124" t="s">
        <v>1928</v>
      </c>
      <c r="D666" s="159" t="s">
        <v>1868</v>
      </c>
      <c r="E666" s="159" t="s">
        <v>1869</v>
      </c>
      <c r="F666" s="162">
        <v>31900</v>
      </c>
      <c r="G666" s="132"/>
    </row>
    <row r="667" spans="1:7">
      <c r="A667" s="132"/>
      <c r="B667" s="14" t="s">
        <v>1624</v>
      </c>
      <c r="C667" s="124" t="s">
        <v>1928</v>
      </c>
      <c r="D667" s="159" t="s">
        <v>1870</v>
      </c>
      <c r="E667" s="159" t="s">
        <v>1871</v>
      </c>
      <c r="F667" s="162">
        <v>378</v>
      </c>
      <c r="G667" s="132"/>
    </row>
    <row r="668" spans="1:7">
      <c r="A668" s="132"/>
      <c r="B668" s="14" t="s">
        <v>1624</v>
      </c>
      <c r="C668" s="124" t="s">
        <v>1928</v>
      </c>
      <c r="D668" s="159" t="s">
        <v>1506</v>
      </c>
      <c r="E668" s="159" t="s">
        <v>1507</v>
      </c>
      <c r="F668" s="162">
        <v>226.8</v>
      </c>
      <c r="G668" s="132"/>
    </row>
    <row r="669" spans="1:7">
      <c r="A669" s="132"/>
      <c r="B669" s="14" t="s">
        <v>1624</v>
      </c>
      <c r="C669" s="124" t="s">
        <v>1928</v>
      </c>
      <c r="D669" s="159" t="s">
        <v>1508</v>
      </c>
      <c r="E669" s="159" t="s">
        <v>1872</v>
      </c>
      <c r="F669" s="162">
        <v>388.8</v>
      </c>
      <c r="G669" s="132"/>
    </row>
    <row r="670" spans="1:7">
      <c r="A670" s="132"/>
      <c r="B670" s="14" t="s">
        <v>1624</v>
      </c>
      <c r="C670" s="124" t="s">
        <v>1928</v>
      </c>
      <c r="D670" s="159" t="s">
        <v>1509</v>
      </c>
      <c r="E670" s="159" t="s">
        <v>1873</v>
      </c>
      <c r="F670" s="162">
        <v>11340</v>
      </c>
      <c r="G670" s="132"/>
    </row>
    <row r="671" spans="1:7">
      <c r="A671" s="132"/>
      <c r="B671" s="14" t="s">
        <v>1624</v>
      </c>
      <c r="C671" s="124" t="s">
        <v>1928</v>
      </c>
      <c r="D671" s="159" t="s">
        <v>1510</v>
      </c>
      <c r="E671" s="159" t="s">
        <v>1874</v>
      </c>
      <c r="F671" s="162">
        <v>302.40000000000003</v>
      </c>
      <c r="G671" s="132"/>
    </row>
    <row r="672" spans="1:7">
      <c r="A672" s="132"/>
      <c r="B672" s="14" t="s">
        <v>1624</v>
      </c>
      <c r="C672" s="124" t="s">
        <v>1928</v>
      </c>
      <c r="D672" s="159" t="s">
        <v>1875</v>
      </c>
      <c r="E672" s="159" t="s">
        <v>1876</v>
      </c>
      <c r="F672" s="162">
        <v>356.40000000000003</v>
      </c>
      <c r="G672" s="132"/>
    </row>
    <row r="673" spans="1:7">
      <c r="A673" s="132"/>
      <c r="B673" s="14" t="s">
        <v>1624</v>
      </c>
      <c r="C673" s="124" t="s">
        <v>1928</v>
      </c>
      <c r="D673" s="159" t="s">
        <v>1877</v>
      </c>
      <c r="E673" s="159" t="s">
        <v>1878</v>
      </c>
      <c r="F673" s="162">
        <v>378</v>
      </c>
      <c r="G673" s="132"/>
    </row>
    <row r="674" spans="1:7">
      <c r="A674" s="132"/>
      <c r="B674" s="14" t="s">
        <v>1624</v>
      </c>
      <c r="C674" s="124" t="s">
        <v>1928</v>
      </c>
      <c r="D674" s="159" t="s">
        <v>1879</v>
      </c>
      <c r="E674" s="159" t="s">
        <v>1880</v>
      </c>
      <c r="F674" s="162">
        <v>324</v>
      </c>
      <c r="G674" s="132"/>
    </row>
    <row r="675" spans="1:7">
      <c r="A675" s="132"/>
      <c r="B675" s="14" t="s">
        <v>1624</v>
      </c>
      <c r="C675" s="124" t="s">
        <v>1928</v>
      </c>
      <c r="D675" s="159" t="s">
        <v>1881</v>
      </c>
      <c r="E675" s="159" t="s">
        <v>1882</v>
      </c>
      <c r="F675" s="162">
        <v>27500</v>
      </c>
      <c r="G675" s="132"/>
    </row>
    <row r="676" spans="1:7">
      <c r="A676" s="132"/>
      <c r="B676" s="14" t="s">
        <v>1624</v>
      </c>
      <c r="C676" s="124" t="s">
        <v>1928</v>
      </c>
      <c r="D676" s="159" t="s">
        <v>1883</v>
      </c>
      <c r="E676" s="159" t="s">
        <v>1884</v>
      </c>
      <c r="F676" s="162">
        <v>302.40000000000003</v>
      </c>
      <c r="G676" s="132"/>
    </row>
    <row r="677" spans="1:7">
      <c r="A677" s="132"/>
      <c r="B677" s="14" t="s">
        <v>1624</v>
      </c>
      <c r="C677" s="124" t="s">
        <v>1928</v>
      </c>
      <c r="D677" s="159" t="s">
        <v>1511</v>
      </c>
      <c r="E677" s="159" t="s">
        <v>1885</v>
      </c>
      <c r="F677" s="162">
        <v>410.40000000000003</v>
      </c>
      <c r="G677" s="132"/>
    </row>
    <row r="678" spans="1:7">
      <c r="A678" s="132"/>
      <c r="B678" s="14" t="s">
        <v>1624</v>
      </c>
      <c r="C678" s="124" t="s">
        <v>1928</v>
      </c>
      <c r="D678" s="159" t="s">
        <v>1512</v>
      </c>
      <c r="E678" s="159" t="s">
        <v>1886</v>
      </c>
      <c r="F678" s="162">
        <v>237.60000000000002</v>
      </c>
      <c r="G678" s="132"/>
    </row>
    <row r="679" spans="1:7">
      <c r="A679" s="132"/>
      <c r="B679" s="14" t="s">
        <v>1624</v>
      </c>
      <c r="C679" s="124" t="s">
        <v>1928</v>
      </c>
      <c r="D679" s="159" t="s">
        <v>1887</v>
      </c>
      <c r="E679" s="159" t="s">
        <v>1888</v>
      </c>
      <c r="F679" s="162">
        <v>270</v>
      </c>
      <c r="G679" s="132"/>
    </row>
    <row r="680" spans="1:7">
      <c r="A680" s="132"/>
      <c r="B680" s="14" t="s">
        <v>1624</v>
      </c>
      <c r="C680" s="124" t="s">
        <v>1928</v>
      </c>
      <c r="D680" s="159" t="s">
        <v>1513</v>
      </c>
      <c r="E680" s="159" t="s">
        <v>1514</v>
      </c>
      <c r="F680" s="162">
        <v>378</v>
      </c>
      <c r="G680" s="132"/>
    </row>
    <row r="681" spans="1:7">
      <c r="A681" s="132"/>
      <c r="B681" s="14" t="s">
        <v>1624</v>
      </c>
      <c r="C681" s="124" t="s">
        <v>1928</v>
      </c>
      <c r="D681" s="159" t="s">
        <v>1515</v>
      </c>
      <c r="E681" s="159" t="s">
        <v>1889</v>
      </c>
      <c r="F681" s="162">
        <v>248.4</v>
      </c>
      <c r="G681" s="132"/>
    </row>
    <row r="682" spans="1:7">
      <c r="A682" s="132"/>
      <c r="B682" s="14" t="s">
        <v>1624</v>
      </c>
      <c r="C682" s="124" t="s">
        <v>1928</v>
      </c>
      <c r="D682" s="159" t="s">
        <v>1530</v>
      </c>
      <c r="E682" s="159" t="s">
        <v>1890</v>
      </c>
      <c r="F682" s="162">
        <v>302.40000000000003</v>
      </c>
      <c r="G682" s="132"/>
    </row>
    <row r="683" spans="1:7">
      <c r="A683" s="132"/>
      <c r="B683" s="14" t="s">
        <v>1624</v>
      </c>
      <c r="C683" s="124" t="s">
        <v>1928</v>
      </c>
      <c r="D683" s="159" t="s">
        <v>1516</v>
      </c>
      <c r="E683" s="159" t="s">
        <v>1891</v>
      </c>
      <c r="F683" s="162">
        <v>302.40000000000003</v>
      </c>
      <c r="G683" s="132"/>
    </row>
    <row r="684" spans="1:7">
      <c r="A684" s="132"/>
      <c r="B684" s="14" t="s">
        <v>1624</v>
      </c>
      <c r="C684" s="124" t="s">
        <v>1928</v>
      </c>
      <c r="D684" s="159" t="s">
        <v>1525</v>
      </c>
      <c r="E684" s="159" t="s">
        <v>1526</v>
      </c>
      <c r="F684" s="162">
        <v>356.40000000000003</v>
      </c>
      <c r="G684" s="132"/>
    </row>
    <row r="685" spans="1:7">
      <c r="A685" s="132"/>
      <c r="B685" s="14" t="s">
        <v>1624</v>
      </c>
      <c r="C685" s="124" t="s">
        <v>1928</v>
      </c>
      <c r="D685" s="159" t="s">
        <v>1892</v>
      </c>
      <c r="E685" s="159" t="s">
        <v>1893</v>
      </c>
      <c r="F685" s="162">
        <v>378</v>
      </c>
      <c r="G685" s="132" t="s">
        <v>1925</v>
      </c>
    </row>
    <row r="686" spans="1:7">
      <c r="A686" s="132"/>
      <c r="B686" s="14" t="s">
        <v>1624</v>
      </c>
      <c r="C686" s="124" t="s">
        <v>1928</v>
      </c>
      <c r="D686" s="159" t="s">
        <v>1517</v>
      </c>
      <c r="E686" s="159" t="s">
        <v>1518</v>
      </c>
      <c r="F686" s="162">
        <v>22550</v>
      </c>
      <c r="G686" s="132" t="s">
        <v>1926</v>
      </c>
    </row>
    <row r="687" spans="1:7">
      <c r="A687" s="132"/>
      <c r="B687" s="14" t="s">
        <v>1624</v>
      </c>
      <c r="C687" s="124" t="s">
        <v>1928</v>
      </c>
      <c r="D687" s="159" t="s">
        <v>1519</v>
      </c>
      <c r="E687" s="159" t="s">
        <v>1520</v>
      </c>
      <c r="F687" s="162">
        <v>248.4</v>
      </c>
      <c r="G687" s="132" t="s">
        <v>1926</v>
      </c>
    </row>
    <row r="688" spans="1:7">
      <c r="A688" s="132"/>
      <c r="B688" s="14" t="s">
        <v>1624</v>
      </c>
      <c r="C688" s="124" t="s">
        <v>1928</v>
      </c>
      <c r="D688" s="159" t="s">
        <v>1521</v>
      </c>
      <c r="E688" s="159" t="s">
        <v>1522</v>
      </c>
      <c r="F688" s="162">
        <v>24200</v>
      </c>
      <c r="G688" s="132" t="s">
        <v>1927</v>
      </c>
    </row>
    <row r="689" spans="1:7">
      <c r="A689" s="132"/>
      <c r="B689" s="14" t="s">
        <v>1624</v>
      </c>
      <c r="C689" s="124" t="s">
        <v>1928</v>
      </c>
      <c r="D689" s="159" t="s">
        <v>1523</v>
      </c>
      <c r="E689" s="159" t="s">
        <v>1524</v>
      </c>
      <c r="F689" s="162">
        <v>259.20000000000005</v>
      </c>
      <c r="G689" s="132" t="s">
        <v>1927</v>
      </c>
    </row>
    <row r="690" spans="1:7">
      <c r="A690" s="132"/>
      <c r="B690" s="14" t="s">
        <v>1624</v>
      </c>
      <c r="C690" s="124" t="s">
        <v>1928</v>
      </c>
      <c r="D690" s="159" t="s">
        <v>1534</v>
      </c>
      <c r="E690" s="159" t="s">
        <v>1535</v>
      </c>
      <c r="F690" s="162">
        <v>540</v>
      </c>
      <c r="G690" s="132"/>
    </row>
    <row r="691" spans="1:7">
      <c r="A691" s="132"/>
      <c r="B691" s="14" t="s">
        <v>1624</v>
      </c>
      <c r="C691" s="124" t="s">
        <v>1928</v>
      </c>
      <c r="D691" s="159" t="s">
        <v>1536</v>
      </c>
      <c r="E691" s="159" t="s">
        <v>1537</v>
      </c>
      <c r="F691" s="162">
        <v>540</v>
      </c>
      <c r="G691" s="132"/>
    </row>
    <row r="692" spans="1:7">
      <c r="A692" s="132"/>
      <c r="B692" s="14" t="s">
        <v>1624</v>
      </c>
      <c r="C692" s="124" t="s">
        <v>1928</v>
      </c>
      <c r="D692" s="159" t="s">
        <v>1538</v>
      </c>
      <c r="E692" s="159" t="s">
        <v>1017</v>
      </c>
      <c r="F692" s="162">
        <v>470.88000000000005</v>
      </c>
      <c r="G692" s="132"/>
    </row>
    <row r="693" spans="1:7">
      <c r="A693" s="132"/>
      <c r="B693" s="14" t="s">
        <v>1624</v>
      </c>
      <c r="C693" s="124" t="s">
        <v>1928</v>
      </c>
      <c r="D693" s="159" t="s">
        <v>1539</v>
      </c>
      <c r="E693" s="159" t="s">
        <v>1018</v>
      </c>
      <c r="F693" s="162">
        <v>510.84000000000003</v>
      </c>
      <c r="G693" s="132"/>
    </row>
    <row r="694" spans="1:7">
      <c r="A694" s="132"/>
      <c r="B694" s="14" t="s">
        <v>1624</v>
      </c>
      <c r="C694" s="124" t="s">
        <v>1928</v>
      </c>
      <c r="D694" s="159" t="s">
        <v>1540</v>
      </c>
      <c r="E694" s="159" t="s">
        <v>1019</v>
      </c>
      <c r="F694" s="162">
        <v>540</v>
      </c>
      <c r="G694" s="132"/>
    </row>
    <row r="695" spans="1:7">
      <c r="A695" s="132"/>
      <c r="B695" s="14" t="s">
        <v>1624</v>
      </c>
      <c r="C695" s="124" t="s">
        <v>1928</v>
      </c>
      <c r="D695" s="159" t="s">
        <v>1541</v>
      </c>
      <c r="E695" s="159" t="s">
        <v>1542</v>
      </c>
      <c r="F695" s="162">
        <v>540</v>
      </c>
      <c r="G695" s="132"/>
    </row>
    <row r="696" spans="1:7">
      <c r="A696" s="132"/>
      <c r="B696" s="14" t="s">
        <v>1624</v>
      </c>
      <c r="C696" s="124" t="s">
        <v>1928</v>
      </c>
      <c r="D696" s="159" t="s">
        <v>1543</v>
      </c>
      <c r="E696" s="159" t="s">
        <v>1544</v>
      </c>
      <c r="F696" s="162">
        <v>378</v>
      </c>
      <c r="G696" s="132"/>
    </row>
    <row r="697" spans="1:7">
      <c r="A697" s="132"/>
      <c r="B697" s="14" t="s">
        <v>1624</v>
      </c>
      <c r="C697" s="124" t="s">
        <v>1928</v>
      </c>
      <c r="D697" s="159" t="s">
        <v>1545</v>
      </c>
      <c r="E697" s="159" t="s">
        <v>1546</v>
      </c>
      <c r="F697" s="162">
        <v>378</v>
      </c>
      <c r="G697" s="132"/>
    </row>
    <row r="698" spans="1:7">
      <c r="A698" s="132"/>
      <c r="B698" s="14" t="s">
        <v>1624</v>
      </c>
      <c r="C698" s="124" t="s">
        <v>1928</v>
      </c>
      <c r="D698" s="159" t="s">
        <v>1547</v>
      </c>
      <c r="E698" s="159" t="s">
        <v>1548</v>
      </c>
      <c r="F698" s="162">
        <v>486.00000000000006</v>
      </c>
      <c r="G698" s="132"/>
    </row>
    <row r="699" spans="1:7">
      <c r="A699" s="132"/>
      <c r="B699" s="14" t="s">
        <v>1624</v>
      </c>
      <c r="C699" s="124" t="s">
        <v>1928</v>
      </c>
      <c r="D699" s="159" t="s">
        <v>1549</v>
      </c>
      <c r="E699" s="159" t="s">
        <v>1550</v>
      </c>
      <c r="F699" s="162">
        <v>378</v>
      </c>
      <c r="G699" s="132"/>
    </row>
    <row r="700" spans="1:7">
      <c r="A700" s="132"/>
      <c r="B700" s="14" t="s">
        <v>1624</v>
      </c>
      <c r="C700" s="124" t="s">
        <v>1928</v>
      </c>
      <c r="D700" s="159" t="s">
        <v>1894</v>
      </c>
      <c r="E700" s="159" t="s">
        <v>1551</v>
      </c>
      <c r="F700" s="162">
        <v>486.00000000000006</v>
      </c>
      <c r="G700" s="132"/>
    </row>
    <row r="701" spans="1:7">
      <c r="A701" s="132"/>
      <c r="B701" s="14" t="s">
        <v>1624</v>
      </c>
      <c r="C701" s="124" t="s">
        <v>1928</v>
      </c>
      <c r="D701" s="159" t="s">
        <v>1552</v>
      </c>
      <c r="E701" s="159" t="s">
        <v>1553</v>
      </c>
      <c r="F701" s="162">
        <v>378</v>
      </c>
      <c r="G701" s="132"/>
    </row>
    <row r="702" spans="1:7">
      <c r="A702" s="132"/>
      <c r="B702" s="14" t="s">
        <v>1624</v>
      </c>
      <c r="C702" s="124" t="s">
        <v>1928</v>
      </c>
      <c r="D702" s="159" t="s">
        <v>1554</v>
      </c>
      <c r="E702" s="159" t="s">
        <v>1555</v>
      </c>
      <c r="F702" s="162">
        <v>378</v>
      </c>
      <c r="G702" s="132"/>
    </row>
    <row r="703" spans="1:7">
      <c r="A703" s="132"/>
      <c r="B703" s="14" t="s">
        <v>1624</v>
      </c>
      <c r="C703" s="124" t="s">
        <v>1928</v>
      </c>
      <c r="D703" s="159" t="s">
        <v>1556</v>
      </c>
      <c r="E703" s="159" t="s">
        <v>1557</v>
      </c>
      <c r="F703" s="162">
        <v>432</v>
      </c>
      <c r="G703" s="132"/>
    </row>
    <row r="704" spans="1:7">
      <c r="A704" s="132"/>
      <c r="B704" s="14" t="s">
        <v>1625</v>
      </c>
      <c r="C704" s="124" t="s">
        <v>1928</v>
      </c>
      <c r="D704" s="159" t="s">
        <v>1895</v>
      </c>
      <c r="E704" s="159" t="s">
        <v>1896</v>
      </c>
      <c r="F704" s="162">
        <v>6600</v>
      </c>
      <c r="G704" s="132"/>
    </row>
    <row r="705" spans="1:7">
      <c r="A705" s="132"/>
      <c r="B705" s="14" t="s">
        <v>1625</v>
      </c>
      <c r="C705" s="124" t="s">
        <v>1928</v>
      </c>
      <c r="D705" s="159" t="s">
        <v>1897</v>
      </c>
      <c r="E705" s="159" t="s">
        <v>1898</v>
      </c>
      <c r="F705" s="162">
        <v>22000</v>
      </c>
      <c r="G705" s="132"/>
    </row>
    <row r="706" spans="1:7">
      <c r="A706" s="132"/>
      <c r="B706" s="14" t="s">
        <v>1626</v>
      </c>
      <c r="C706" s="124" t="s">
        <v>1928</v>
      </c>
      <c r="D706" s="159" t="s">
        <v>1558</v>
      </c>
      <c r="E706" s="159" t="s">
        <v>1559</v>
      </c>
      <c r="F706" s="162">
        <v>21600</v>
      </c>
      <c r="G706" s="132"/>
    </row>
    <row r="707" spans="1:7">
      <c r="A707" s="132"/>
      <c r="B707" s="14" t="s">
        <v>1626</v>
      </c>
      <c r="C707" s="124" t="s">
        <v>1928</v>
      </c>
      <c r="D707" s="159" t="s">
        <v>1560</v>
      </c>
      <c r="E707" s="159" t="s">
        <v>1561</v>
      </c>
      <c r="F707" s="162">
        <v>9936</v>
      </c>
      <c r="G707" s="132"/>
    </row>
    <row r="708" spans="1:7">
      <c r="A708" s="132"/>
      <c r="B708" s="14" t="s">
        <v>1626</v>
      </c>
      <c r="C708" s="124" t="s">
        <v>1928</v>
      </c>
      <c r="D708" s="159" t="s">
        <v>1562</v>
      </c>
      <c r="E708" s="159" t="s">
        <v>1899</v>
      </c>
      <c r="F708" s="162">
        <v>9936</v>
      </c>
      <c r="G708" s="132"/>
    </row>
    <row r="709" spans="1:7">
      <c r="A709" s="132"/>
      <c r="B709" s="14" t="s">
        <v>1626</v>
      </c>
      <c r="C709" s="124" t="s">
        <v>1928</v>
      </c>
      <c r="D709" s="159" t="s">
        <v>1563</v>
      </c>
      <c r="E709" s="159" t="s">
        <v>1564</v>
      </c>
      <c r="F709" s="162">
        <v>9936</v>
      </c>
      <c r="G709" s="132"/>
    </row>
    <row r="710" spans="1:7">
      <c r="A710" s="132"/>
      <c r="B710" s="14" t="s">
        <v>1626</v>
      </c>
      <c r="C710" s="124" t="s">
        <v>1928</v>
      </c>
      <c r="D710" s="159" t="s">
        <v>1565</v>
      </c>
      <c r="E710" s="159" t="s">
        <v>1566</v>
      </c>
      <c r="F710" s="162">
        <v>324</v>
      </c>
      <c r="G710" s="132"/>
    </row>
    <row r="711" spans="1:7">
      <c r="A711" s="132"/>
      <c r="B711" s="14" t="s">
        <v>1626</v>
      </c>
      <c r="C711" s="124" t="s">
        <v>1928</v>
      </c>
      <c r="D711" s="159" t="s">
        <v>1567</v>
      </c>
      <c r="E711" s="159" t="s">
        <v>1568</v>
      </c>
      <c r="F711" s="162">
        <v>1620</v>
      </c>
      <c r="G711" s="132"/>
    </row>
    <row r="712" spans="1:7">
      <c r="A712" s="132"/>
      <c r="B712" s="14" t="s">
        <v>1626</v>
      </c>
      <c r="C712" s="124" t="s">
        <v>1928</v>
      </c>
      <c r="D712" s="159" t="s">
        <v>1569</v>
      </c>
      <c r="E712" s="159" t="s">
        <v>1570</v>
      </c>
      <c r="F712" s="162">
        <v>1836.0000000000002</v>
      </c>
      <c r="G712" s="132"/>
    </row>
    <row r="713" spans="1:7">
      <c r="A713" s="132"/>
      <c r="B713" s="14" t="s">
        <v>1626</v>
      </c>
      <c r="C713" s="124" t="s">
        <v>1928</v>
      </c>
      <c r="D713" s="159" t="s">
        <v>1571</v>
      </c>
      <c r="E713" s="159" t="s">
        <v>1572</v>
      </c>
      <c r="F713" s="162">
        <v>2484</v>
      </c>
      <c r="G713" s="132"/>
    </row>
    <row r="714" spans="1:7">
      <c r="A714" s="132"/>
      <c r="B714" s="14" t="s">
        <v>1626</v>
      </c>
      <c r="C714" s="124" t="s">
        <v>1928</v>
      </c>
      <c r="D714" s="159" t="s">
        <v>1573</v>
      </c>
      <c r="E714" s="159" t="s">
        <v>1900</v>
      </c>
      <c r="F714" s="162">
        <v>1944.0000000000002</v>
      </c>
      <c r="G714" s="132"/>
    </row>
    <row r="715" spans="1:7">
      <c r="A715" s="132"/>
      <c r="B715" s="14" t="s">
        <v>1626</v>
      </c>
      <c r="C715" s="124" t="s">
        <v>1928</v>
      </c>
      <c r="D715" s="159" t="s">
        <v>1574</v>
      </c>
      <c r="E715" s="159" t="s">
        <v>1901</v>
      </c>
      <c r="F715" s="162">
        <v>1944.0000000000002</v>
      </c>
      <c r="G715" s="132"/>
    </row>
    <row r="716" spans="1:7">
      <c r="A716" s="132"/>
      <c r="B716" s="14" t="s">
        <v>1626</v>
      </c>
      <c r="C716" s="124" t="s">
        <v>1928</v>
      </c>
      <c r="D716" s="159" t="s">
        <v>1575</v>
      </c>
      <c r="E716" s="159" t="s">
        <v>1902</v>
      </c>
      <c r="F716" s="162">
        <v>1944.0000000000002</v>
      </c>
      <c r="G716" s="132"/>
    </row>
    <row r="717" spans="1:7">
      <c r="A717" s="132"/>
      <c r="B717" s="14" t="s">
        <v>1626</v>
      </c>
      <c r="C717" s="124" t="s">
        <v>1928</v>
      </c>
      <c r="D717" s="159" t="s">
        <v>1576</v>
      </c>
      <c r="E717" s="159" t="s">
        <v>1903</v>
      </c>
      <c r="F717" s="162">
        <v>1944.0000000000002</v>
      </c>
      <c r="G717" s="132"/>
    </row>
    <row r="718" spans="1:7">
      <c r="A718" s="132"/>
      <c r="B718" s="14" t="s">
        <v>1626</v>
      </c>
      <c r="C718" s="124" t="s">
        <v>1928</v>
      </c>
      <c r="D718" s="159" t="s">
        <v>1577</v>
      </c>
      <c r="E718" s="159" t="s">
        <v>1904</v>
      </c>
      <c r="F718" s="162">
        <v>1944.0000000000002</v>
      </c>
      <c r="G718" s="132"/>
    </row>
    <row r="719" spans="1:7">
      <c r="A719" s="132"/>
      <c r="B719" s="14" t="s">
        <v>1626</v>
      </c>
      <c r="C719" s="124" t="s">
        <v>1928</v>
      </c>
      <c r="D719" s="159" t="s">
        <v>1578</v>
      </c>
      <c r="E719" s="159" t="s">
        <v>1905</v>
      </c>
      <c r="F719" s="162">
        <v>324</v>
      </c>
      <c r="G719" s="132"/>
    </row>
    <row r="720" spans="1:7">
      <c r="A720" s="132"/>
      <c r="B720" s="14" t="s">
        <v>1626</v>
      </c>
      <c r="C720" s="124" t="s">
        <v>1928</v>
      </c>
      <c r="D720" s="159" t="s">
        <v>1579</v>
      </c>
      <c r="E720" s="159" t="s">
        <v>1580</v>
      </c>
      <c r="F720" s="162">
        <v>9180</v>
      </c>
      <c r="G720" s="132"/>
    </row>
    <row r="721" spans="1:7">
      <c r="A721" s="132"/>
      <c r="B721" s="14" t="s">
        <v>1626</v>
      </c>
      <c r="C721" s="124" t="s">
        <v>1928</v>
      </c>
      <c r="D721" s="159" t="s">
        <v>1581</v>
      </c>
      <c r="E721" s="159" t="s">
        <v>1582</v>
      </c>
      <c r="F721" s="162">
        <v>27000</v>
      </c>
      <c r="G721" s="132"/>
    </row>
    <row r="722" spans="1:7">
      <c r="A722" s="132"/>
      <c r="B722" s="14" t="s">
        <v>1626</v>
      </c>
      <c r="C722" s="124" t="s">
        <v>1928</v>
      </c>
      <c r="D722" s="159" t="s">
        <v>1583</v>
      </c>
      <c r="E722" s="159" t="s">
        <v>1584</v>
      </c>
      <c r="F722" s="162">
        <v>12960</v>
      </c>
      <c r="G722" s="132"/>
    </row>
    <row r="723" spans="1:7">
      <c r="A723" s="132"/>
      <c r="B723" s="14" t="s">
        <v>1626</v>
      </c>
      <c r="C723" s="124" t="s">
        <v>1928</v>
      </c>
      <c r="D723" s="159" t="s">
        <v>1585</v>
      </c>
      <c r="E723" s="159" t="s">
        <v>1906</v>
      </c>
      <c r="F723" s="162">
        <v>8316</v>
      </c>
      <c r="G723" s="132"/>
    </row>
    <row r="724" spans="1:7">
      <c r="A724" s="132"/>
      <c r="B724" s="14" t="s">
        <v>1626</v>
      </c>
      <c r="C724" s="124" t="s">
        <v>1928</v>
      </c>
      <c r="D724" s="159" t="s">
        <v>1586</v>
      </c>
      <c r="E724" s="159" t="s">
        <v>1907</v>
      </c>
      <c r="F724" s="162">
        <v>5616</v>
      </c>
      <c r="G724" s="132"/>
    </row>
    <row r="725" spans="1:7">
      <c r="A725" s="132"/>
      <c r="B725" s="14" t="s">
        <v>1626</v>
      </c>
      <c r="C725" s="124" t="s">
        <v>1928</v>
      </c>
      <c r="D725" s="159" t="s">
        <v>1587</v>
      </c>
      <c r="E725" s="159" t="s">
        <v>1908</v>
      </c>
      <c r="F725" s="162">
        <v>15120.000000000002</v>
      </c>
      <c r="G725" s="132"/>
    </row>
    <row r="726" spans="1:7">
      <c r="A726" s="132"/>
      <c r="B726" s="14" t="s">
        <v>1626</v>
      </c>
      <c r="C726" s="124" t="s">
        <v>1928</v>
      </c>
      <c r="D726" s="159" t="s">
        <v>1588</v>
      </c>
      <c r="E726" s="159" t="s">
        <v>1589</v>
      </c>
      <c r="F726" s="162">
        <v>3240</v>
      </c>
      <c r="G726" s="132"/>
    </row>
    <row r="727" spans="1:7">
      <c r="A727" s="132"/>
      <c r="B727" s="14" t="s">
        <v>1626</v>
      </c>
      <c r="C727" s="124" t="s">
        <v>1928</v>
      </c>
      <c r="D727" s="159" t="s">
        <v>1590</v>
      </c>
      <c r="E727" s="159" t="s">
        <v>1909</v>
      </c>
      <c r="F727" s="162">
        <v>15660.000000000002</v>
      </c>
      <c r="G727" s="132"/>
    </row>
    <row r="728" spans="1:7">
      <c r="A728" s="132"/>
      <c r="B728" s="14" t="s">
        <v>1626</v>
      </c>
      <c r="C728" s="124" t="s">
        <v>1928</v>
      </c>
      <c r="D728" s="159" t="s">
        <v>1591</v>
      </c>
      <c r="E728" s="159" t="s">
        <v>1910</v>
      </c>
      <c r="F728" s="162">
        <v>756</v>
      </c>
      <c r="G728" s="132"/>
    </row>
    <row r="729" spans="1:7">
      <c r="A729" s="132"/>
      <c r="B729" s="14" t="s">
        <v>1626</v>
      </c>
      <c r="C729" s="124" t="s">
        <v>1928</v>
      </c>
      <c r="D729" s="159" t="s">
        <v>1592</v>
      </c>
      <c r="E729" s="159" t="s">
        <v>1911</v>
      </c>
      <c r="F729" s="162">
        <v>28080.000000000004</v>
      </c>
      <c r="G729" s="132"/>
    </row>
    <row r="730" spans="1:7">
      <c r="A730" s="132"/>
      <c r="B730" s="14" t="s">
        <v>1626</v>
      </c>
      <c r="C730" s="124" t="s">
        <v>1928</v>
      </c>
      <c r="D730" s="159" t="s">
        <v>1593</v>
      </c>
      <c r="E730" s="159" t="s">
        <v>1912</v>
      </c>
      <c r="F730" s="162">
        <v>756</v>
      </c>
      <c r="G730" s="132"/>
    </row>
    <row r="731" spans="1:7">
      <c r="A731" s="132"/>
      <c r="B731" s="14" t="s">
        <v>1626</v>
      </c>
      <c r="C731" s="124" t="s">
        <v>1928</v>
      </c>
      <c r="D731" s="159" t="s">
        <v>1594</v>
      </c>
      <c r="E731" s="159" t="s">
        <v>1595</v>
      </c>
      <c r="F731" s="162">
        <v>24840</v>
      </c>
      <c r="G731" s="132"/>
    </row>
    <row r="732" spans="1:7">
      <c r="A732" s="132"/>
      <c r="B732" s="14" t="s">
        <v>1626</v>
      </c>
      <c r="C732" s="124" t="s">
        <v>1928</v>
      </c>
      <c r="D732" s="159" t="s">
        <v>1596</v>
      </c>
      <c r="E732" s="159" t="s">
        <v>1913</v>
      </c>
      <c r="F732" s="162">
        <v>864</v>
      </c>
      <c r="G732" s="132"/>
    </row>
    <row r="733" spans="1:7">
      <c r="A733" s="132"/>
      <c r="B733" s="14" t="s">
        <v>1626</v>
      </c>
      <c r="C733" s="124" t="s">
        <v>1928</v>
      </c>
      <c r="D733" s="159" t="s">
        <v>1597</v>
      </c>
      <c r="E733" s="159" t="s">
        <v>1914</v>
      </c>
      <c r="F733" s="162">
        <v>7884.0000000000009</v>
      </c>
      <c r="G733" s="132"/>
    </row>
    <row r="734" spans="1:7">
      <c r="A734" s="132"/>
      <c r="B734" s="14" t="s">
        <v>1626</v>
      </c>
      <c r="C734" s="124" t="s">
        <v>1928</v>
      </c>
      <c r="D734" s="159" t="s">
        <v>1598</v>
      </c>
      <c r="E734" s="159" t="s">
        <v>1915</v>
      </c>
      <c r="F734" s="162">
        <v>432</v>
      </c>
      <c r="G734" s="132"/>
    </row>
    <row r="735" spans="1:7">
      <c r="A735" s="132"/>
      <c r="B735" s="14" t="s">
        <v>1626</v>
      </c>
      <c r="C735" s="124" t="s">
        <v>1928</v>
      </c>
      <c r="D735" s="159" t="s">
        <v>1599</v>
      </c>
      <c r="E735" s="159" t="s">
        <v>1916</v>
      </c>
      <c r="F735" s="162">
        <v>14040.000000000002</v>
      </c>
      <c r="G735" s="132"/>
    </row>
    <row r="736" spans="1:7">
      <c r="A736" s="132"/>
      <c r="B736" s="14" t="s">
        <v>1626</v>
      </c>
      <c r="C736" s="124" t="s">
        <v>1928</v>
      </c>
      <c r="D736" s="159" t="s">
        <v>1600</v>
      </c>
      <c r="E736" s="159" t="s">
        <v>1917</v>
      </c>
      <c r="F736" s="162">
        <v>540</v>
      </c>
      <c r="G736" s="132"/>
    </row>
    <row r="737" spans="1:7">
      <c r="A737" s="132"/>
      <c r="B737" s="14" t="s">
        <v>1626</v>
      </c>
      <c r="C737" s="124" t="s">
        <v>1928</v>
      </c>
      <c r="D737" s="159" t="s">
        <v>1601</v>
      </c>
      <c r="E737" s="159" t="s">
        <v>1602</v>
      </c>
      <c r="F737" s="162">
        <v>4104</v>
      </c>
      <c r="G737" s="132"/>
    </row>
    <row r="738" spans="1:7">
      <c r="A738" s="132"/>
      <c r="B738" s="14" t="s">
        <v>1626</v>
      </c>
      <c r="C738" s="124" t="s">
        <v>1928</v>
      </c>
      <c r="D738" s="159" t="s">
        <v>1603</v>
      </c>
      <c r="E738" s="159" t="s">
        <v>1604</v>
      </c>
      <c r="F738" s="162">
        <v>302.40000000000003</v>
      </c>
      <c r="G738" s="132"/>
    </row>
    <row r="739" spans="1:7">
      <c r="A739" s="132"/>
      <c r="B739" s="14" t="s">
        <v>1626</v>
      </c>
      <c r="C739" s="124" t="s">
        <v>1928</v>
      </c>
      <c r="D739" s="159" t="s">
        <v>1605</v>
      </c>
      <c r="E739" s="159" t="s">
        <v>1918</v>
      </c>
      <c r="F739" s="162">
        <v>3780.0000000000005</v>
      </c>
      <c r="G739" s="132"/>
    </row>
    <row r="740" spans="1:7">
      <c r="A740" s="132"/>
      <c r="B740" s="14" t="s">
        <v>1626</v>
      </c>
      <c r="C740" s="124" t="s">
        <v>1928</v>
      </c>
      <c r="D740" s="159" t="s">
        <v>1606</v>
      </c>
      <c r="E740" s="159" t="s">
        <v>1607</v>
      </c>
      <c r="F740" s="162">
        <v>2178</v>
      </c>
      <c r="G740" s="132"/>
    </row>
    <row r="741" spans="1:7">
      <c r="A741" s="132"/>
      <c r="B741" s="14" t="s">
        <v>1626</v>
      </c>
      <c r="C741" s="124" t="s">
        <v>1928</v>
      </c>
      <c r="D741" s="159" t="s">
        <v>1608</v>
      </c>
      <c r="E741" s="159" t="s">
        <v>1609</v>
      </c>
      <c r="F741" s="162">
        <v>2160</v>
      </c>
      <c r="G741" s="132"/>
    </row>
    <row r="742" spans="1:7">
      <c r="A742" s="132"/>
      <c r="B742" s="14" t="s">
        <v>1626</v>
      </c>
      <c r="C742" s="124" t="s">
        <v>1928</v>
      </c>
      <c r="D742" s="159" t="s">
        <v>1610</v>
      </c>
      <c r="E742" s="159" t="s">
        <v>1919</v>
      </c>
      <c r="F742" s="162">
        <v>2700</v>
      </c>
      <c r="G742" s="132"/>
    </row>
    <row r="743" spans="1:7">
      <c r="A743" s="132"/>
      <c r="B743" s="14" t="s">
        <v>1626</v>
      </c>
      <c r="C743" s="124" t="s">
        <v>1928</v>
      </c>
      <c r="D743" s="159" t="s">
        <v>1611</v>
      </c>
      <c r="E743" s="159" t="s">
        <v>1612</v>
      </c>
      <c r="F743" s="162">
        <v>3996.0000000000005</v>
      </c>
      <c r="G743" s="132"/>
    </row>
    <row r="744" spans="1:7">
      <c r="A744" s="132"/>
      <c r="B744" s="14" t="s">
        <v>1626</v>
      </c>
      <c r="C744" s="124" t="s">
        <v>1928</v>
      </c>
      <c r="D744" s="159" t="s">
        <v>1613</v>
      </c>
      <c r="E744" s="159" t="s">
        <v>1614</v>
      </c>
      <c r="F744" s="162">
        <v>21600</v>
      </c>
      <c r="G744" s="132"/>
    </row>
    <row r="745" spans="1:7">
      <c r="A745" s="132"/>
      <c r="B745" s="14" t="s">
        <v>1626</v>
      </c>
      <c r="C745" s="124" t="s">
        <v>1928</v>
      </c>
      <c r="D745" s="159" t="s">
        <v>1615</v>
      </c>
      <c r="E745" s="159" t="s">
        <v>1920</v>
      </c>
      <c r="F745" s="162">
        <v>18900</v>
      </c>
      <c r="G745" s="132"/>
    </row>
    <row r="746" spans="1:7">
      <c r="A746" s="132"/>
      <c r="B746" s="14" t="s">
        <v>1627</v>
      </c>
      <c r="C746" s="124" t="s">
        <v>1928</v>
      </c>
      <c r="D746" s="159" t="s">
        <v>1616</v>
      </c>
      <c r="E746" s="159" t="s">
        <v>1921</v>
      </c>
      <c r="F746" s="162">
        <v>2700</v>
      </c>
      <c r="G746" s="132"/>
    </row>
    <row r="747" spans="1:7">
      <c r="A747" s="132"/>
      <c r="B747" s="14" t="s">
        <v>1627</v>
      </c>
      <c r="C747" s="124" t="s">
        <v>1928</v>
      </c>
      <c r="D747" s="159" t="s">
        <v>1617</v>
      </c>
      <c r="E747" s="159" t="s">
        <v>1922</v>
      </c>
      <c r="F747" s="162">
        <v>2916</v>
      </c>
      <c r="G747" s="132"/>
    </row>
    <row r="748" spans="1:7">
      <c r="A748" s="132"/>
      <c r="B748" s="14" t="s">
        <v>1627</v>
      </c>
      <c r="C748" s="124" t="s">
        <v>1928</v>
      </c>
      <c r="D748" s="159" t="s">
        <v>1618</v>
      </c>
      <c r="E748" s="159" t="s">
        <v>1923</v>
      </c>
      <c r="F748" s="162">
        <v>2553.1200000000003</v>
      </c>
      <c r="G748" s="132"/>
    </row>
    <row r="749" spans="1:7">
      <c r="A749" s="132"/>
      <c r="B749" s="14" t="s">
        <v>1627</v>
      </c>
      <c r="C749" s="124" t="s">
        <v>1928</v>
      </c>
      <c r="D749" s="159" t="s">
        <v>1619</v>
      </c>
      <c r="E749" s="159" t="s">
        <v>1620</v>
      </c>
      <c r="F749" s="162">
        <v>302.40000000000003</v>
      </c>
      <c r="G749" s="132"/>
    </row>
    <row r="750" spans="1:7">
      <c r="A750" s="132"/>
      <c r="B750" s="14" t="s">
        <v>1627</v>
      </c>
      <c r="C750" s="124" t="s">
        <v>1928</v>
      </c>
      <c r="D750" s="159" t="s">
        <v>1621</v>
      </c>
      <c r="E750" s="159" t="s">
        <v>1622</v>
      </c>
      <c r="F750" s="162">
        <v>302.40000000000003</v>
      </c>
      <c r="G750" s="132"/>
    </row>
    <row r="751" spans="1:7">
      <c r="A751" s="132"/>
      <c r="B751" s="14" t="s">
        <v>1627</v>
      </c>
      <c r="C751" s="124" t="s">
        <v>1928</v>
      </c>
      <c r="D751" s="159" t="s">
        <v>1623</v>
      </c>
      <c r="E751" s="159" t="s">
        <v>1924</v>
      </c>
      <c r="F751" s="162">
        <v>2700</v>
      </c>
      <c r="G751" s="132"/>
    </row>
  </sheetData>
  <sheetProtection selectLockedCells="1" selectUnlockedCells="1"/>
  <sortState ref="B688:H783">
    <sortCondition ref="D688:D783"/>
  </sortState>
  <phoneticPr fontId="4"/>
  <dataValidations count="1">
    <dataValidation imeMode="halfAlpha" allowBlank="1" showInputMessage="1" showErrorMessage="1" sqref="F239:F281 D239:D281"/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1"/>
  <sheetViews>
    <sheetView topLeftCell="A37" zoomScaleNormal="100" workbookViewId="0">
      <selection activeCell="D27" sqref="D27"/>
    </sheetView>
  </sheetViews>
  <sheetFormatPr defaultRowHeight="13.5"/>
  <cols>
    <col min="1" max="1" width="6.25" customWidth="1"/>
    <col min="2" max="2" width="4.875" style="83" customWidth="1"/>
    <col min="3" max="3" width="10.625" customWidth="1"/>
    <col min="4" max="4" width="91.375" customWidth="1"/>
  </cols>
  <sheetData>
    <row r="1" spans="1:4" ht="24">
      <c r="A1" s="99" t="s">
        <v>661</v>
      </c>
    </row>
    <row r="3" spans="1:4" ht="27" customHeight="1">
      <c r="B3" s="101" t="s">
        <v>662</v>
      </c>
      <c r="C3" s="101"/>
      <c r="D3" s="101"/>
    </row>
    <row r="4" spans="1:4" s="1" customFormat="1" ht="17.25">
      <c r="B4" s="100">
        <v>1</v>
      </c>
      <c r="C4" s="1" t="s">
        <v>655</v>
      </c>
    </row>
    <row r="6" spans="1:4" ht="181.5" customHeight="1"/>
    <row r="7" spans="1:4" s="28" customFormat="1" ht="17.25">
      <c r="B7" s="100">
        <v>2</v>
      </c>
      <c r="C7" s="28" t="s">
        <v>656</v>
      </c>
    </row>
    <row r="8" spans="1:4" ht="206.25" customHeight="1"/>
    <row r="9" spans="1:4" s="1" customFormat="1" ht="17.25">
      <c r="B9" s="100">
        <v>2</v>
      </c>
      <c r="C9" s="1" t="s">
        <v>664</v>
      </c>
    </row>
    <row r="10" spans="1:4" s="1" customFormat="1">
      <c r="B10" s="83"/>
      <c r="C10" s="1" t="s">
        <v>665</v>
      </c>
    </row>
    <row r="11" spans="1:4" ht="186" customHeight="1"/>
    <row r="12" spans="1:4" s="1" customFormat="1" ht="17.25">
      <c r="B12" s="100">
        <v>3</v>
      </c>
      <c r="C12" s="1" t="s">
        <v>663</v>
      </c>
    </row>
    <row r="13" spans="1:4" s="1" customFormat="1">
      <c r="B13" s="83"/>
      <c r="C13" s="1" t="s">
        <v>671</v>
      </c>
    </row>
    <row r="14" spans="1:4" ht="141.75" customHeight="1"/>
    <row r="15" spans="1:4">
      <c r="C15" t="s">
        <v>657</v>
      </c>
    </row>
    <row r="16" spans="1:4" ht="144" customHeight="1"/>
    <row r="17" spans="2:4">
      <c r="C17" t="s">
        <v>658</v>
      </c>
    </row>
    <row r="18" spans="2:4" ht="150" customHeight="1"/>
    <row r="19" spans="2:4" ht="16.5" customHeight="1"/>
    <row r="20" spans="2:4" ht="17.25">
      <c r="B20" s="100">
        <v>4</v>
      </c>
      <c r="C20" s="101" t="s">
        <v>666</v>
      </c>
      <c r="D20" s="101"/>
    </row>
    <row r="21" spans="2:4">
      <c r="C21" s="103" t="s">
        <v>672</v>
      </c>
    </row>
    <row r="22" spans="2:4" ht="33.75" customHeight="1">
      <c r="C22" s="268" t="s">
        <v>668</v>
      </c>
      <c r="D22" s="268"/>
    </row>
    <row r="23" spans="2:4" ht="31.5" customHeight="1">
      <c r="C23" s="269" t="s">
        <v>669</v>
      </c>
      <c r="D23" s="269"/>
    </row>
    <row r="24" spans="2:4">
      <c r="C24" s="106" t="s">
        <v>659</v>
      </c>
      <c r="D24" s="105"/>
    </row>
    <row r="25" spans="2:4">
      <c r="C25" s="104"/>
    </row>
    <row r="26" spans="2:4" ht="17.25">
      <c r="C26" s="107" t="s">
        <v>660</v>
      </c>
    </row>
    <row r="27" spans="2:4" ht="17.25">
      <c r="C27" s="107" t="s">
        <v>670</v>
      </c>
    </row>
    <row r="29" spans="2:4">
      <c r="C29" s="105" t="s">
        <v>667</v>
      </c>
    </row>
    <row r="30" spans="2:4" ht="24">
      <c r="D30" s="108" t="s">
        <v>674</v>
      </c>
    </row>
    <row r="31" spans="2:4">
      <c r="C31" s="102"/>
    </row>
  </sheetData>
  <mergeCells count="2">
    <mergeCell ref="C22:D22"/>
    <mergeCell ref="C23:D23"/>
  </mergeCells>
  <phoneticPr fontId="4"/>
  <hyperlinks>
    <hyperlink ref="D30" r:id="rId1"/>
  </hyperlinks>
  <pageMargins left="0.23622047244094491" right="0.23622047244094491" top="0.35433070866141736" bottom="0.35433070866141736" header="0.31496062992125984" footer="0.31496062992125984"/>
  <pageSetup paperSize="9" scale="63" fitToHeight="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4"/>
  <sheetViews>
    <sheetView topLeftCell="A25" workbookViewId="0">
      <selection activeCell="C39" sqref="C39"/>
    </sheetView>
  </sheetViews>
  <sheetFormatPr defaultRowHeight="13.5"/>
  <cols>
    <col min="1" max="1" width="3.125" customWidth="1"/>
    <col min="2" max="2" width="9.75" style="9" customWidth="1"/>
    <col min="3" max="3" width="77" style="10" customWidth="1"/>
    <col min="4" max="4" width="12.875" style="15" customWidth="1"/>
    <col min="5" max="5" width="12.875" customWidth="1"/>
  </cols>
  <sheetData>
    <row r="1" spans="2:5">
      <c r="B1" s="55" t="s">
        <v>535</v>
      </c>
      <c r="C1" s="57" t="s">
        <v>544</v>
      </c>
      <c r="D1" s="16" t="s">
        <v>234</v>
      </c>
      <c r="E1" s="16" t="s">
        <v>359</v>
      </c>
    </row>
    <row r="2" spans="2:5">
      <c r="B2" s="3" t="s">
        <v>65</v>
      </c>
      <c r="C2" s="7" t="s">
        <v>545</v>
      </c>
      <c r="D2" s="8">
        <v>3500</v>
      </c>
      <c r="E2" s="13">
        <v>3780.0000000000005</v>
      </c>
    </row>
    <row r="3" spans="2:5">
      <c r="B3" s="3" t="s">
        <v>67</v>
      </c>
      <c r="C3" s="7" t="s">
        <v>546</v>
      </c>
      <c r="D3" s="8">
        <v>3500</v>
      </c>
      <c r="E3" s="13">
        <v>3780.0000000000005</v>
      </c>
    </row>
    <row r="4" spans="2:5">
      <c r="B4" s="3" t="s">
        <v>69</v>
      </c>
      <c r="C4" s="7" t="s">
        <v>547</v>
      </c>
      <c r="D4" s="8">
        <v>4000</v>
      </c>
      <c r="E4" s="13">
        <v>4320</v>
      </c>
    </row>
    <row r="6" spans="2:5">
      <c r="B6" s="55" t="s">
        <v>535</v>
      </c>
      <c r="C6" s="57" t="s">
        <v>536</v>
      </c>
      <c r="D6" s="16" t="s">
        <v>234</v>
      </c>
      <c r="E6" s="16" t="s">
        <v>359</v>
      </c>
    </row>
    <row r="7" spans="2:5">
      <c r="B7" s="3" t="s">
        <v>70</v>
      </c>
      <c r="C7" s="56" t="s">
        <v>548</v>
      </c>
      <c r="D7" s="13">
        <v>4500</v>
      </c>
      <c r="E7" s="13">
        <v>4860</v>
      </c>
    </row>
    <row r="8" spans="2:5">
      <c r="B8" s="3" t="s">
        <v>72</v>
      </c>
      <c r="C8" s="56" t="s">
        <v>549</v>
      </c>
      <c r="D8" s="13">
        <v>4500</v>
      </c>
      <c r="E8" s="13">
        <v>4860</v>
      </c>
    </row>
    <row r="9" spans="2:5">
      <c r="B9" s="3" t="s">
        <v>74</v>
      </c>
      <c r="C9" s="56" t="s">
        <v>550</v>
      </c>
      <c r="D9" s="13">
        <v>4500</v>
      </c>
      <c r="E9" s="13">
        <v>4860</v>
      </c>
    </row>
    <row r="11" spans="2:5">
      <c r="B11" s="55" t="s">
        <v>535</v>
      </c>
      <c r="C11" s="57" t="s">
        <v>536</v>
      </c>
      <c r="D11" s="16" t="s">
        <v>234</v>
      </c>
      <c r="E11" s="16" t="s">
        <v>359</v>
      </c>
    </row>
    <row r="12" spans="2:5">
      <c r="B12" s="3" t="s">
        <v>76</v>
      </c>
      <c r="C12" s="56" t="s">
        <v>551</v>
      </c>
      <c r="D12" s="13">
        <v>6000</v>
      </c>
      <c r="E12" s="13">
        <v>6480</v>
      </c>
    </row>
    <row r="13" spans="2:5">
      <c r="B13" s="3" t="s">
        <v>78</v>
      </c>
      <c r="C13" s="56" t="s">
        <v>552</v>
      </c>
      <c r="D13" s="13">
        <v>6000</v>
      </c>
      <c r="E13" s="13">
        <v>6480</v>
      </c>
    </row>
    <row r="15" spans="2:5">
      <c r="B15" s="55" t="s">
        <v>535</v>
      </c>
      <c r="C15" s="57" t="s">
        <v>544</v>
      </c>
      <c r="D15" s="16" t="s">
        <v>234</v>
      </c>
      <c r="E15" s="16" t="s">
        <v>359</v>
      </c>
    </row>
    <row r="16" spans="2:5">
      <c r="B16" s="3" t="s">
        <v>105</v>
      </c>
      <c r="C16" s="4" t="s">
        <v>553</v>
      </c>
      <c r="D16" s="13">
        <v>4000</v>
      </c>
      <c r="E16" s="13">
        <v>4320</v>
      </c>
    </row>
    <row r="17" spans="2:6">
      <c r="B17" s="3" t="s">
        <v>107</v>
      </c>
      <c r="C17" s="4" t="s">
        <v>554</v>
      </c>
      <c r="D17" s="13">
        <v>4000</v>
      </c>
      <c r="E17" s="13">
        <v>4320</v>
      </c>
    </row>
    <row r="19" spans="2:6">
      <c r="B19" s="55" t="s">
        <v>535</v>
      </c>
      <c r="C19" s="57" t="s">
        <v>544</v>
      </c>
      <c r="D19" s="16" t="s">
        <v>234</v>
      </c>
      <c r="E19" s="16" t="s">
        <v>359</v>
      </c>
    </row>
    <row r="20" spans="2:6">
      <c r="B20" s="3" t="s">
        <v>339</v>
      </c>
      <c r="C20" s="56" t="s">
        <v>537</v>
      </c>
      <c r="D20" s="13">
        <v>6000</v>
      </c>
      <c r="E20" s="13">
        <v>6480</v>
      </c>
    </row>
    <row r="21" spans="2:6">
      <c r="B21" s="3" t="s">
        <v>230</v>
      </c>
      <c r="C21" s="56" t="s">
        <v>538</v>
      </c>
      <c r="D21" s="13">
        <v>7000</v>
      </c>
      <c r="E21" s="13">
        <v>7560.0000000000009</v>
      </c>
    </row>
    <row r="22" spans="2:6">
      <c r="B22" s="3" t="s">
        <v>231</v>
      </c>
      <c r="C22" s="56" t="s">
        <v>539</v>
      </c>
      <c r="D22" s="13">
        <v>6000</v>
      </c>
      <c r="E22" s="13">
        <v>6480</v>
      </c>
    </row>
    <row r="24" spans="2:6">
      <c r="B24" s="55" t="s">
        <v>535</v>
      </c>
      <c r="C24" s="57" t="s">
        <v>544</v>
      </c>
      <c r="D24" s="16" t="s">
        <v>234</v>
      </c>
      <c r="E24" s="16" t="s">
        <v>359</v>
      </c>
      <c r="F24" s="55" t="s">
        <v>535</v>
      </c>
    </row>
    <row r="25" spans="2:6">
      <c r="B25" s="3" t="s">
        <v>340</v>
      </c>
      <c r="C25" s="5" t="s">
        <v>555</v>
      </c>
      <c r="D25" s="13">
        <v>3700</v>
      </c>
      <c r="E25" s="13">
        <v>3996.0000000000005</v>
      </c>
      <c r="F25" s="53" t="s">
        <v>583</v>
      </c>
    </row>
    <row r="26" spans="2:6">
      <c r="B26" s="3" t="s">
        <v>341</v>
      </c>
      <c r="C26" s="5" t="s">
        <v>540</v>
      </c>
      <c r="D26" s="13">
        <v>3700</v>
      </c>
      <c r="E26" s="13">
        <v>3996.0000000000005</v>
      </c>
      <c r="F26" s="53" t="s">
        <v>585</v>
      </c>
    </row>
    <row r="27" spans="2:6">
      <c r="B27" s="3" t="s">
        <v>342</v>
      </c>
      <c r="C27" s="5" t="s">
        <v>541</v>
      </c>
      <c r="D27" s="13">
        <v>3700</v>
      </c>
      <c r="E27" s="13">
        <v>3996.0000000000005</v>
      </c>
      <c r="F27" s="53" t="s">
        <v>584</v>
      </c>
    </row>
    <row r="28" spans="2:6">
      <c r="B28" s="3" t="s">
        <v>343</v>
      </c>
      <c r="C28" s="5" t="s">
        <v>344</v>
      </c>
      <c r="D28" s="13">
        <v>3500</v>
      </c>
      <c r="E28" s="13">
        <v>3780.0000000000005</v>
      </c>
      <c r="F28" s="53" t="s">
        <v>586</v>
      </c>
    </row>
    <row r="29" spans="2:6">
      <c r="B29" s="3" t="s">
        <v>345</v>
      </c>
      <c r="C29" s="5" t="s">
        <v>346</v>
      </c>
      <c r="D29" s="13">
        <v>3500</v>
      </c>
      <c r="E29" s="13">
        <v>3780.0000000000005</v>
      </c>
      <c r="F29" s="53" t="s">
        <v>587</v>
      </c>
    </row>
    <row r="30" spans="2:6">
      <c r="B30" s="3" t="s">
        <v>347</v>
      </c>
      <c r="C30" s="5" t="s">
        <v>542</v>
      </c>
      <c r="D30" s="13">
        <v>3500</v>
      </c>
      <c r="E30" s="13">
        <v>3780.0000000000005</v>
      </c>
      <c r="F30" s="53" t="s">
        <v>588</v>
      </c>
    </row>
    <row r="31" spans="2:6">
      <c r="B31" s="3" t="s">
        <v>348</v>
      </c>
      <c r="C31" s="5" t="s">
        <v>349</v>
      </c>
      <c r="D31" s="13">
        <v>3500</v>
      </c>
      <c r="E31" s="13">
        <v>3780.0000000000005</v>
      </c>
      <c r="F31" s="53" t="s">
        <v>589</v>
      </c>
    </row>
    <row r="32" spans="2:6">
      <c r="B32" s="3" t="s">
        <v>350</v>
      </c>
      <c r="C32" s="5" t="s">
        <v>351</v>
      </c>
      <c r="D32" s="13">
        <v>3500</v>
      </c>
      <c r="E32" s="13">
        <v>3780.0000000000005</v>
      </c>
      <c r="F32" s="53" t="s">
        <v>590</v>
      </c>
    </row>
    <row r="33" spans="2:6">
      <c r="B33" s="3" t="s">
        <v>352</v>
      </c>
      <c r="C33" s="5" t="s">
        <v>353</v>
      </c>
      <c r="D33" s="13">
        <v>3500</v>
      </c>
      <c r="E33" s="13">
        <v>3780.0000000000005</v>
      </c>
      <c r="F33" s="53" t="s">
        <v>591</v>
      </c>
    </row>
    <row r="34" spans="2:6">
      <c r="B34" s="3" t="s">
        <v>354</v>
      </c>
      <c r="C34" s="5" t="s">
        <v>355</v>
      </c>
      <c r="D34" s="13">
        <v>3500</v>
      </c>
      <c r="E34" s="13">
        <v>3780.0000000000005</v>
      </c>
      <c r="F34" s="53" t="s">
        <v>592</v>
      </c>
    </row>
    <row r="35" spans="2:6">
      <c r="B35" s="3" t="s">
        <v>356</v>
      </c>
      <c r="C35" s="5" t="s">
        <v>357</v>
      </c>
      <c r="D35" s="13">
        <v>3500</v>
      </c>
      <c r="E35" s="13">
        <v>3780.0000000000005</v>
      </c>
      <c r="F35" s="53" t="s">
        <v>593</v>
      </c>
    </row>
    <row r="36" spans="2:6">
      <c r="B36" s="3" t="s">
        <v>358</v>
      </c>
      <c r="C36" s="5" t="s">
        <v>543</v>
      </c>
      <c r="D36" s="13">
        <v>3500</v>
      </c>
      <c r="E36" s="13">
        <v>3780.0000000000005</v>
      </c>
      <c r="F36" s="53" t="s">
        <v>594</v>
      </c>
    </row>
    <row r="38" spans="2:6">
      <c r="B38" s="58" t="s">
        <v>582</v>
      </c>
    </row>
    <row r="39" spans="2:6">
      <c r="B39" s="14" t="s">
        <v>556</v>
      </c>
    </row>
    <row r="40" spans="2:6">
      <c r="B40" s="14" t="s">
        <v>557</v>
      </c>
    </row>
    <row r="41" spans="2:6">
      <c r="B41" s="14" t="s">
        <v>558</v>
      </c>
    </row>
    <row r="42" spans="2:6">
      <c r="B42" s="14" t="s">
        <v>559</v>
      </c>
    </row>
    <row r="43" spans="2:6">
      <c r="B43" s="14" t="s">
        <v>560</v>
      </c>
    </row>
    <row r="44" spans="2:6">
      <c r="B44" s="14" t="s">
        <v>561</v>
      </c>
    </row>
    <row r="45" spans="2:6">
      <c r="B45" s="14" t="s">
        <v>562</v>
      </c>
    </row>
    <row r="46" spans="2:6">
      <c r="B46" s="14" t="s">
        <v>563</v>
      </c>
    </row>
    <row r="47" spans="2:6">
      <c r="B47" s="14" t="s">
        <v>564</v>
      </c>
    </row>
    <row r="48" spans="2:6">
      <c r="B48" s="14" t="s">
        <v>565</v>
      </c>
    </row>
    <row r="49" spans="2:2">
      <c r="B49" s="14" t="s">
        <v>566</v>
      </c>
    </row>
    <row r="50" spans="2:2">
      <c r="B50" s="14" t="s">
        <v>567</v>
      </c>
    </row>
    <row r="51" spans="2:2">
      <c r="B51" s="14" t="s">
        <v>568</v>
      </c>
    </row>
    <row r="52" spans="2:2">
      <c r="B52" s="14" t="s">
        <v>569</v>
      </c>
    </row>
    <row r="53" spans="2:2">
      <c r="B53" s="14" t="s">
        <v>570</v>
      </c>
    </row>
    <row r="54" spans="2:2">
      <c r="B54" s="14" t="s">
        <v>571</v>
      </c>
    </row>
    <row r="55" spans="2:2">
      <c r="B55" s="14" t="s">
        <v>572</v>
      </c>
    </row>
    <row r="56" spans="2:2">
      <c r="B56" s="14" t="s">
        <v>573</v>
      </c>
    </row>
    <row r="57" spans="2:2">
      <c r="B57" s="14" t="s">
        <v>574</v>
      </c>
    </row>
    <row r="58" spans="2:2">
      <c r="B58" s="14" t="s">
        <v>575</v>
      </c>
    </row>
    <row r="59" spans="2:2">
      <c r="B59" s="14" t="s">
        <v>576</v>
      </c>
    </row>
    <row r="60" spans="2:2">
      <c r="B60" s="14" t="s">
        <v>577</v>
      </c>
    </row>
    <row r="61" spans="2:2">
      <c r="B61" s="14" t="s">
        <v>578</v>
      </c>
    </row>
    <row r="62" spans="2:2">
      <c r="B62" s="14" t="s">
        <v>579</v>
      </c>
    </row>
    <row r="63" spans="2:2">
      <c r="B63" s="14" t="s">
        <v>580</v>
      </c>
    </row>
    <row r="64" spans="2:2">
      <c r="B64" s="14" t="s">
        <v>581</v>
      </c>
    </row>
  </sheetData>
  <phoneticPr fontId="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80"/>
  <sheetViews>
    <sheetView workbookViewId="0">
      <selection activeCell="B2" sqref="B2:B80"/>
    </sheetView>
  </sheetViews>
  <sheetFormatPr defaultRowHeight="13.5"/>
  <cols>
    <col min="1" max="1" width="3.125" customWidth="1"/>
    <col min="2" max="2" width="9.75" style="9" customWidth="1"/>
    <col min="3" max="3" width="62.75" style="10" bestFit="1" customWidth="1"/>
    <col min="4" max="4" width="10" customWidth="1"/>
    <col min="5" max="5" width="10" style="15" customWidth="1"/>
  </cols>
  <sheetData>
    <row r="1" spans="2:5">
      <c r="B1" s="11" t="s">
        <v>232</v>
      </c>
      <c r="C1" s="12" t="s">
        <v>233</v>
      </c>
      <c r="D1" s="16" t="s">
        <v>234</v>
      </c>
      <c r="E1" s="16" t="s">
        <v>359</v>
      </c>
    </row>
    <row r="2" spans="2:5">
      <c r="B2" s="17" t="s">
        <v>473</v>
      </c>
      <c r="C2" s="17" t="s">
        <v>474</v>
      </c>
      <c r="D2" s="18">
        <v>1000</v>
      </c>
      <c r="E2" s="18">
        <v>1080</v>
      </c>
    </row>
    <row r="3" spans="2:5">
      <c r="B3" s="17" t="s">
        <v>475</v>
      </c>
      <c r="C3" s="17" t="s">
        <v>476</v>
      </c>
      <c r="D3" s="18">
        <v>1000</v>
      </c>
      <c r="E3" s="18">
        <v>1080</v>
      </c>
    </row>
    <row r="4" spans="2:5">
      <c r="B4" s="17" t="s">
        <v>477</v>
      </c>
      <c r="C4" s="17" t="s">
        <v>478</v>
      </c>
      <c r="D4" s="18">
        <v>1000</v>
      </c>
      <c r="E4" s="18">
        <v>1080</v>
      </c>
    </row>
    <row r="5" spans="2:5">
      <c r="B5" s="19" t="s">
        <v>479</v>
      </c>
      <c r="C5" s="19" t="s">
        <v>480</v>
      </c>
      <c r="D5" s="18">
        <v>1000</v>
      </c>
      <c r="E5" s="18">
        <v>1080</v>
      </c>
    </row>
    <row r="6" spans="2:5">
      <c r="B6" s="19" t="s">
        <v>481</v>
      </c>
      <c r="C6" s="19" t="s">
        <v>482</v>
      </c>
      <c r="D6" s="18">
        <v>1000</v>
      </c>
      <c r="E6" s="18">
        <v>1080</v>
      </c>
    </row>
    <row r="7" spans="2:5">
      <c r="B7" s="20" t="s">
        <v>483</v>
      </c>
      <c r="C7" s="21" t="s">
        <v>484</v>
      </c>
      <c r="D7" s="18">
        <v>1000</v>
      </c>
      <c r="E7" s="18">
        <v>1080</v>
      </c>
    </row>
    <row r="8" spans="2:5">
      <c r="B8" s="20" t="s">
        <v>485</v>
      </c>
      <c r="C8" s="21" t="s">
        <v>486</v>
      </c>
      <c r="D8" s="18">
        <v>1000</v>
      </c>
      <c r="E8" s="18">
        <v>1080</v>
      </c>
    </row>
    <row r="9" spans="2:5">
      <c r="B9" s="20" t="s">
        <v>487</v>
      </c>
      <c r="C9" s="21" t="s">
        <v>360</v>
      </c>
      <c r="D9" s="18">
        <v>1000</v>
      </c>
      <c r="E9" s="18">
        <v>1080</v>
      </c>
    </row>
    <row r="10" spans="2:5">
      <c r="B10" s="17" t="s">
        <v>488</v>
      </c>
      <c r="C10" s="17" t="s">
        <v>361</v>
      </c>
      <c r="D10" s="18">
        <v>1000</v>
      </c>
      <c r="E10" s="18">
        <v>1080</v>
      </c>
    </row>
    <row r="11" spans="2:5">
      <c r="B11" s="17" t="s">
        <v>489</v>
      </c>
      <c r="C11" s="17" t="s">
        <v>490</v>
      </c>
      <c r="D11" s="18">
        <v>1000</v>
      </c>
      <c r="E11" s="18">
        <v>1080</v>
      </c>
    </row>
    <row r="12" spans="2:5">
      <c r="B12" s="17" t="s">
        <v>491</v>
      </c>
      <c r="C12" s="17" t="s">
        <v>492</v>
      </c>
      <c r="D12" s="18">
        <v>1000</v>
      </c>
      <c r="E12" s="18">
        <v>1080</v>
      </c>
    </row>
    <row r="13" spans="2:5">
      <c r="B13" s="17" t="s">
        <v>493</v>
      </c>
      <c r="C13" s="17" t="s">
        <v>494</v>
      </c>
      <c r="D13" s="18">
        <v>1200</v>
      </c>
      <c r="E13" s="18">
        <v>1296</v>
      </c>
    </row>
    <row r="14" spans="2:5">
      <c r="B14" s="17" t="s">
        <v>495</v>
      </c>
      <c r="C14" s="17" t="s">
        <v>496</v>
      </c>
      <c r="D14" s="18">
        <v>1200</v>
      </c>
      <c r="E14" s="18">
        <v>1296</v>
      </c>
    </row>
    <row r="15" spans="2:5">
      <c r="B15" s="17" t="s">
        <v>497</v>
      </c>
      <c r="C15" s="17" t="s">
        <v>498</v>
      </c>
      <c r="D15" s="18">
        <v>1200</v>
      </c>
      <c r="E15" s="18">
        <v>1296</v>
      </c>
    </row>
    <row r="16" spans="2:5">
      <c r="B16" s="17" t="s">
        <v>499</v>
      </c>
      <c r="C16" s="17" t="s">
        <v>500</v>
      </c>
      <c r="D16" s="18">
        <v>1000</v>
      </c>
      <c r="E16" s="18">
        <v>1080</v>
      </c>
    </row>
    <row r="17" spans="2:5">
      <c r="B17" s="17" t="s">
        <v>362</v>
      </c>
      <c r="C17" s="17" t="s">
        <v>363</v>
      </c>
      <c r="D17" s="18">
        <v>1000</v>
      </c>
      <c r="E17" s="18">
        <v>1080</v>
      </c>
    </row>
    <row r="18" spans="2:5">
      <c r="B18" s="17" t="s">
        <v>501</v>
      </c>
      <c r="C18" s="17" t="s">
        <v>502</v>
      </c>
      <c r="D18" s="18">
        <v>1000</v>
      </c>
      <c r="E18" s="18">
        <v>1080</v>
      </c>
    </row>
    <row r="19" spans="2:5">
      <c r="B19" s="17" t="s">
        <v>503</v>
      </c>
      <c r="C19" s="17" t="s">
        <v>504</v>
      </c>
      <c r="D19" s="18">
        <v>800</v>
      </c>
      <c r="E19" s="18">
        <v>864</v>
      </c>
    </row>
    <row r="20" spans="2:5">
      <c r="B20" s="17" t="s">
        <v>505</v>
      </c>
      <c r="C20" s="17" t="s">
        <v>506</v>
      </c>
      <c r="D20" s="18">
        <v>1000</v>
      </c>
      <c r="E20" s="18">
        <v>1080</v>
      </c>
    </row>
    <row r="21" spans="2:5">
      <c r="B21" s="17" t="s">
        <v>507</v>
      </c>
      <c r="C21" s="17" t="s">
        <v>508</v>
      </c>
      <c r="D21" s="18">
        <v>1000</v>
      </c>
      <c r="E21" s="18">
        <v>1080</v>
      </c>
    </row>
    <row r="22" spans="2:5">
      <c r="B22" s="17" t="s">
        <v>509</v>
      </c>
      <c r="C22" s="17" t="s">
        <v>364</v>
      </c>
      <c r="D22" s="18">
        <v>1000</v>
      </c>
      <c r="E22" s="18">
        <v>1080</v>
      </c>
    </row>
    <row r="23" spans="2:5">
      <c r="B23" s="17" t="s">
        <v>510</v>
      </c>
      <c r="C23" s="17" t="s">
        <v>365</v>
      </c>
      <c r="D23" s="18">
        <v>1000</v>
      </c>
      <c r="E23" s="18">
        <v>1080</v>
      </c>
    </row>
    <row r="24" spans="2:5">
      <c r="B24" s="17" t="s">
        <v>511</v>
      </c>
      <c r="C24" s="17" t="s">
        <v>366</v>
      </c>
      <c r="D24" s="18">
        <v>1000</v>
      </c>
      <c r="E24" s="18">
        <v>1080</v>
      </c>
    </row>
    <row r="25" spans="2:5">
      <c r="B25" s="17" t="s">
        <v>512</v>
      </c>
      <c r="C25" s="17" t="s">
        <v>367</v>
      </c>
      <c r="D25" s="18">
        <v>1000</v>
      </c>
      <c r="E25" s="18">
        <v>1080</v>
      </c>
    </row>
    <row r="26" spans="2:5">
      <c r="B26" s="17" t="s">
        <v>513</v>
      </c>
      <c r="C26" s="17" t="s">
        <v>368</v>
      </c>
      <c r="D26" s="18">
        <v>800</v>
      </c>
      <c r="E26" s="18">
        <v>864</v>
      </c>
    </row>
    <row r="27" spans="2:5">
      <c r="B27" s="17" t="s">
        <v>514</v>
      </c>
      <c r="C27" s="17" t="s">
        <v>369</v>
      </c>
      <c r="D27" s="18">
        <v>800</v>
      </c>
      <c r="E27" s="18">
        <v>864</v>
      </c>
    </row>
    <row r="28" spans="2:5">
      <c r="B28" s="20" t="s">
        <v>515</v>
      </c>
      <c r="C28" s="20" t="s">
        <v>516</v>
      </c>
      <c r="D28" s="18">
        <v>1000</v>
      </c>
      <c r="E28" s="18">
        <v>1080</v>
      </c>
    </row>
    <row r="29" spans="2:5">
      <c r="B29" s="20" t="s">
        <v>370</v>
      </c>
      <c r="C29" s="20" t="s">
        <v>371</v>
      </c>
      <c r="D29" s="18">
        <v>1000</v>
      </c>
      <c r="E29" s="18">
        <v>1080</v>
      </c>
    </row>
    <row r="30" spans="2:5">
      <c r="B30" s="20" t="s">
        <v>372</v>
      </c>
      <c r="C30" s="20" t="s">
        <v>373</v>
      </c>
      <c r="D30" s="18">
        <v>1000</v>
      </c>
      <c r="E30" s="18">
        <v>1080</v>
      </c>
    </row>
    <row r="31" spans="2:5">
      <c r="B31" s="20" t="s">
        <v>374</v>
      </c>
      <c r="C31" s="20" t="s">
        <v>375</v>
      </c>
      <c r="D31" s="18">
        <v>1000</v>
      </c>
      <c r="E31" s="18">
        <v>1080</v>
      </c>
    </row>
    <row r="32" spans="2:5">
      <c r="B32" s="20" t="s">
        <v>376</v>
      </c>
      <c r="C32" s="21" t="s">
        <v>377</v>
      </c>
      <c r="D32" s="18">
        <v>1000</v>
      </c>
      <c r="E32" s="18">
        <v>1080</v>
      </c>
    </row>
    <row r="33" spans="2:5">
      <c r="B33" s="20" t="s">
        <v>378</v>
      </c>
      <c r="C33" s="21" t="s">
        <v>379</v>
      </c>
      <c r="D33" s="18">
        <v>1000</v>
      </c>
      <c r="E33" s="18">
        <v>1080</v>
      </c>
    </row>
    <row r="34" spans="2:5">
      <c r="B34" s="20" t="s">
        <v>380</v>
      </c>
      <c r="C34" s="21" t="s">
        <v>381</v>
      </c>
      <c r="D34" s="18">
        <v>1500</v>
      </c>
      <c r="E34" s="18">
        <v>1620</v>
      </c>
    </row>
    <row r="35" spans="2:5">
      <c r="B35" s="17" t="s">
        <v>382</v>
      </c>
      <c r="C35" s="17" t="s">
        <v>383</v>
      </c>
      <c r="D35" s="18">
        <v>1000</v>
      </c>
      <c r="E35" s="18">
        <v>1080</v>
      </c>
    </row>
    <row r="36" spans="2:5">
      <c r="B36" s="17" t="s">
        <v>384</v>
      </c>
      <c r="C36" s="17" t="s">
        <v>385</v>
      </c>
      <c r="D36" s="18">
        <v>1500</v>
      </c>
      <c r="E36" s="18">
        <v>1620</v>
      </c>
    </row>
    <row r="37" spans="2:5">
      <c r="B37" s="17" t="s">
        <v>386</v>
      </c>
      <c r="C37" s="17" t="s">
        <v>387</v>
      </c>
      <c r="D37" s="18">
        <v>1000</v>
      </c>
      <c r="E37" s="18">
        <v>1080</v>
      </c>
    </row>
    <row r="38" spans="2:5">
      <c r="B38" s="17" t="s">
        <v>388</v>
      </c>
      <c r="C38" s="17" t="s">
        <v>389</v>
      </c>
      <c r="D38" s="18">
        <v>1000</v>
      </c>
      <c r="E38" s="18">
        <v>1080</v>
      </c>
    </row>
    <row r="39" spans="2:5">
      <c r="B39" s="17" t="s">
        <v>390</v>
      </c>
      <c r="C39" s="17" t="s">
        <v>391</v>
      </c>
      <c r="D39" s="18">
        <v>1000</v>
      </c>
      <c r="E39" s="18">
        <v>1080</v>
      </c>
    </row>
    <row r="40" spans="2:5">
      <c r="B40" s="20" t="s">
        <v>392</v>
      </c>
      <c r="C40" s="21" t="s">
        <v>393</v>
      </c>
      <c r="D40" s="18">
        <v>1000</v>
      </c>
      <c r="E40" s="18">
        <v>1080</v>
      </c>
    </row>
    <row r="41" spans="2:5">
      <c r="B41" s="17" t="s">
        <v>394</v>
      </c>
      <c r="C41" s="17" t="s">
        <v>395</v>
      </c>
      <c r="D41" s="18">
        <v>1000</v>
      </c>
      <c r="E41" s="18">
        <v>1080</v>
      </c>
    </row>
    <row r="42" spans="2:5">
      <c r="B42" s="17" t="s">
        <v>396</v>
      </c>
      <c r="C42" s="17" t="s">
        <v>397</v>
      </c>
      <c r="D42" s="18">
        <v>1000</v>
      </c>
      <c r="E42" s="18">
        <v>1080</v>
      </c>
    </row>
    <row r="43" spans="2:5">
      <c r="B43" s="17" t="s">
        <v>398</v>
      </c>
      <c r="C43" s="17" t="s">
        <v>399</v>
      </c>
      <c r="D43" s="18">
        <v>1000</v>
      </c>
      <c r="E43" s="18">
        <v>1080</v>
      </c>
    </row>
    <row r="44" spans="2:5">
      <c r="B44" s="17" t="s">
        <v>400</v>
      </c>
      <c r="C44" s="17" t="s">
        <v>401</v>
      </c>
      <c r="D44" s="18">
        <v>1200</v>
      </c>
      <c r="E44" s="18">
        <v>1296</v>
      </c>
    </row>
    <row r="45" spans="2:5">
      <c r="B45" s="17" t="s">
        <v>402</v>
      </c>
      <c r="C45" s="17" t="s">
        <v>527</v>
      </c>
      <c r="D45" s="18">
        <v>1000</v>
      </c>
      <c r="E45" s="18">
        <v>1080</v>
      </c>
    </row>
    <row r="46" spans="2:5">
      <c r="B46" s="17" t="s">
        <v>403</v>
      </c>
      <c r="C46" s="17" t="s">
        <v>404</v>
      </c>
      <c r="D46" s="18">
        <v>1000</v>
      </c>
      <c r="E46" s="18">
        <v>1080</v>
      </c>
    </row>
    <row r="47" spans="2:5">
      <c r="B47" s="17" t="s">
        <v>405</v>
      </c>
      <c r="C47" s="17" t="s">
        <v>406</v>
      </c>
      <c r="D47" s="18">
        <v>1000</v>
      </c>
      <c r="E47" s="18">
        <v>1080</v>
      </c>
    </row>
    <row r="48" spans="2:5">
      <c r="B48" s="17" t="s">
        <v>407</v>
      </c>
      <c r="C48" s="17" t="s">
        <v>408</v>
      </c>
      <c r="D48" s="18">
        <v>1000</v>
      </c>
      <c r="E48" s="18">
        <v>1080</v>
      </c>
    </row>
    <row r="49" spans="2:5">
      <c r="B49" s="17" t="s">
        <v>409</v>
      </c>
      <c r="C49" s="17" t="s">
        <v>410</v>
      </c>
      <c r="D49" s="18">
        <v>1000</v>
      </c>
      <c r="E49" s="18">
        <v>1080</v>
      </c>
    </row>
    <row r="50" spans="2:5">
      <c r="B50" s="17" t="s">
        <v>411</v>
      </c>
      <c r="C50" s="17" t="s">
        <v>412</v>
      </c>
      <c r="D50" s="18">
        <v>1000</v>
      </c>
      <c r="E50" s="18">
        <v>1080</v>
      </c>
    </row>
    <row r="51" spans="2:5">
      <c r="B51" s="17" t="s">
        <v>413</v>
      </c>
      <c r="C51" s="17" t="s">
        <v>414</v>
      </c>
      <c r="D51" s="18">
        <v>1000</v>
      </c>
      <c r="E51" s="18">
        <v>1080</v>
      </c>
    </row>
    <row r="52" spans="2:5">
      <c r="B52" s="17" t="s">
        <v>415</v>
      </c>
      <c r="C52" s="17" t="s">
        <v>416</v>
      </c>
      <c r="D52" s="18">
        <v>1000</v>
      </c>
      <c r="E52" s="18">
        <v>1080</v>
      </c>
    </row>
    <row r="53" spans="2:5">
      <c r="B53" s="17" t="s">
        <v>417</v>
      </c>
      <c r="C53" s="17" t="s">
        <v>418</v>
      </c>
      <c r="D53" s="18">
        <v>1000</v>
      </c>
      <c r="E53" s="18">
        <v>1080</v>
      </c>
    </row>
    <row r="54" spans="2:5">
      <c r="B54" s="19" t="s">
        <v>419</v>
      </c>
      <c r="C54" s="19" t="s">
        <v>420</v>
      </c>
      <c r="D54" s="18">
        <v>1000</v>
      </c>
      <c r="E54" s="18">
        <v>1080</v>
      </c>
    </row>
    <row r="55" spans="2:5">
      <c r="B55" s="19" t="s">
        <v>421</v>
      </c>
      <c r="C55" s="19" t="s">
        <v>422</v>
      </c>
      <c r="D55" s="18">
        <v>1000</v>
      </c>
      <c r="E55" s="18">
        <v>1080</v>
      </c>
    </row>
    <row r="56" spans="2:5">
      <c r="B56" s="19" t="s">
        <v>423</v>
      </c>
      <c r="C56" s="19" t="s">
        <v>424</v>
      </c>
      <c r="D56" s="18">
        <v>1000</v>
      </c>
      <c r="E56" s="18">
        <v>1080</v>
      </c>
    </row>
    <row r="57" spans="2:5">
      <c r="B57" s="17" t="s">
        <v>425</v>
      </c>
      <c r="C57" s="17" t="s">
        <v>426</v>
      </c>
      <c r="D57" s="18">
        <v>1000</v>
      </c>
      <c r="E57" s="18">
        <v>1080</v>
      </c>
    </row>
    <row r="58" spans="2:5">
      <c r="B58" s="17" t="s">
        <v>427</v>
      </c>
      <c r="C58" s="17" t="s">
        <v>428</v>
      </c>
      <c r="D58" s="18">
        <v>1200</v>
      </c>
      <c r="E58" s="18">
        <v>1296</v>
      </c>
    </row>
    <row r="59" spans="2:5">
      <c r="B59" s="17" t="s">
        <v>429</v>
      </c>
      <c r="C59" s="17" t="s">
        <v>430</v>
      </c>
      <c r="D59" s="18">
        <v>1000</v>
      </c>
      <c r="E59" s="18">
        <v>1080</v>
      </c>
    </row>
    <row r="60" spans="2:5">
      <c r="B60" s="19" t="s">
        <v>431</v>
      </c>
      <c r="C60" s="19" t="s">
        <v>432</v>
      </c>
      <c r="D60" s="18">
        <v>1000</v>
      </c>
      <c r="E60" s="18">
        <v>1080</v>
      </c>
    </row>
    <row r="61" spans="2:5">
      <c r="B61" s="17" t="s">
        <v>433</v>
      </c>
      <c r="C61" s="17" t="s">
        <v>434</v>
      </c>
      <c r="D61" s="18">
        <v>1000</v>
      </c>
      <c r="E61" s="18">
        <v>1080</v>
      </c>
    </row>
    <row r="62" spans="2:5">
      <c r="B62" s="17" t="s">
        <v>435</v>
      </c>
      <c r="C62" s="17" t="s">
        <v>436</v>
      </c>
      <c r="D62" s="18">
        <v>1000</v>
      </c>
      <c r="E62" s="18">
        <v>1080</v>
      </c>
    </row>
    <row r="63" spans="2:5">
      <c r="B63" s="17" t="s">
        <v>437</v>
      </c>
      <c r="C63" s="17" t="s">
        <v>438</v>
      </c>
      <c r="D63" s="18">
        <v>800</v>
      </c>
      <c r="E63" s="18">
        <v>864</v>
      </c>
    </row>
    <row r="64" spans="2:5">
      <c r="B64" s="17" t="s">
        <v>439</v>
      </c>
      <c r="C64" s="17" t="s">
        <v>440</v>
      </c>
      <c r="D64" s="18">
        <v>1000</v>
      </c>
      <c r="E64" s="18">
        <v>1080</v>
      </c>
    </row>
    <row r="65" spans="2:5">
      <c r="B65" s="17" t="s">
        <v>441</v>
      </c>
      <c r="C65" s="17" t="s">
        <v>442</v>
      </c>
      <c r="D65" s="18">
        <v>1500</v>
      </c>
      <c r="E65" s="18">
        <v>1620</v>
      </c>
    </row>
    <row r="66" spans="2:5">
      <c r="B66" s="17" t="s">
        <v>443</v>
      </c>
      <c r="C66" s="17" t="s">
        <v>444</v>
      </c>
      <c r="D66" s="18">
        <v>1000</v>
      </c>
      <c r="E66" s="18">
        <v>1080</v>
      </c>
    </row>
    <row r="67" spans="2:5">
      <c r="B67" s="17" t="s">
        <v>445</v>
      </c>
      <c r="C67" s="17" t="s">
        <v>446</v>
      </c>
      <c r="D67" s="18">
        <v>1000</v>
      </c>
      <c r="E67" s="18">
        <v>1080</v>
      </c>
    </row>
    <row r="68" spans="2:5">
      <c r="B68" s="17" t="s">
        <v>447</v>
      </c>
      <c r="C68" s="17" t="s">
        <v>448</v>
      </c>
      <c r="D68" s="18">
        <v>1000</v>
      </c>
      <c r="E68" s="18">
        <v>1080</v>
      </c>
    </row>
    <row r="69" spans="2:5">
      <c r="B69" s="17" t="s">
        <v>449</v>
      </c>
      <c r="C69" s="17" t="s">
        <v>450</v>
      </c>
      <c r="D69" s="18">
        <v>1000</v>
      </c>
      <c r="E69" s="18">
        <v>1080</v>
      </c>
    </row>
    <row r="70" spans="2:5">
      <c r="B70" s="17" t="s">
        <v>451</v>
      </c>
      <c r="C70" s="17" t="s">
        <v>452</v>
      </c>
      <c r="D70" s="18">
        <v>1000</v>
      </c>
      <c r="E70" s="18">
        <v>1080</v>
      </c>
    </row>
    <row r="71" spans="2:5">
      <c r="B71" s="17" t="s">
        <v>453</v>
      </c>
      <c r="C71" s="17" t="s">
        <v>454</v>
      </c>
      <c r="D71" s="22">
        <v>1000</v>
      </c>
      <c r="E71" s="18">
        <v>1080</v>
      </c>
    </row>
    <row r="72" spans="2:5">
      <c r="B72" s="17" t="s">
        <v>455</v>
      </c>
      <c r="C72" s="17" t="s">
        <v>456</v>
      </c>
      <c r="D72" s="18">
        <v>1000</v>
      </c>
      <c r="E72" s="18">
        <v>1080</v>
      </c>
    </row>
    <row r="73" spans="2:5">
      <c r="B73" s="17" t="s">
        <v>457</v>
      </c>
      <c r="C73" s="17" t="s">
        <v>458</v>
      </c>
      <c r="D73" s="18">
        <v>1000</v>
      </c>
      <c r="E73" s="18">
        <v>1080</v>
      </c>
    </row>
    <row r="74" spans="2:5">
      <c r="B74" s="17" t="s">
        <v>459</v>
      </c>
      <c r="C74" s="17" t="s">
        <v>460</v>
      </c>
      <c r="D74" s="18">
        <v>1000</v>
      </c>
      <c r="E74" s="18">
        <v>1080</v>
      </c>
    </row>
    <row r="75" spans="2:5">
      <c r="B75" s="17" t="s">
        <v>461</v>
      </c>
      <c r="C75" s="17" t="s">
        <v>462</v>
      </c>
      <c r="D75" s="18">
        <v>1000</v>
      </c>
      <c r="E75" s="18">
        <v>1080</v>
      </c>
    </row>
    <row r="76" spans="2:5">
      <c r="B76" s="2" t="s">
        <v>463</v>
      </c>
      <c r="C76" s="2" t="s">
        <v>464</v>
      </c>
      <c r="D76" s="23">
        <v>1500</v>
      </c>
      <c r="E76" s="18">
        <v>1620</v>
      </c>
    </row>
    <row r="77" spans="2:5">
      <c r="B77" s="2" t="s">
        <v>465</v>
      </c>
      <c r="C77" s="2" t="s">
        <v>466</v>
      </c>
      <c r="D77" s="23">
        <v>1000</v>
      </c>
      <c r="E77" s="18">
        <v>1080</v>
      </c>
    </row>
    <row r="78" spans="2:5">
      <c r="B78" s="2" t="s">
        <v>467</v>
      </c>
      <c r="C78" s="2" t="s">
        <v>468</v>
      </c>
      <c r="D78" s="23">
        <v>1000</v>
      </c>
      <c r="E78" s="18">
        <v>1080</v>
      </c>
    </row>
    <row r="79" spans="2:5">
      <c r="B79" s="2" t="s">
        <v>469</v>
      </c>
      <c r="C79" s="2" t="s">
        <v>470</v>
      </c>
      <c r="D79" s="23">
        <v>1000</v>
      </c>
      <c r="E79" s="18">
        <v>1080</v>
      </c>
    </row>
    <row r="80" spans="2:5">
      <c r="B80" s="2" t="s">
        <v>471</v>
      </c>
      <c r="C80" s="2" t="s">
        <v>472</v>
      </c>
      <c r="D80" s="23">
        <v>1200</v>
      </c>
      <c r="E80" s="18">
        <v>1296</v>
      </c>
    </row>
  </sheetData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ご注文用紙78期20241223版</vt:lpstr>
      <vt:lpstr>申込用品番</vt:lpstr>
      <vt:lpstr>ラッピング・熨斗一覧</vt:lpstr>
      <vt:lpstr>全商品一覧</vt:lpstr>
      <vt:lpstr>※パスワードの掛け方</vt:lpstr>
      <vt:lpstr>名入れ</vt:lpstr>
      <vt:lpstr>ドルチェヂュオ</vt:lpstr>
      <vt:lpstr>ご注文用紙78期20241223版!Print_Area</vt:lpstr>
    </vt:vector>
  </TitlesOfParts>
  <Company>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</dc:creator>
  <cp:lastModifiedBy>中野真由子</cp:lastModifiedBy>
  <cp:lastPrinted>2023-12-19T05:58:55Z</cp:lastPrinted>
  <dcterms:created xsi:type="dcterms:W3CDTF">2008-07-02T11:18:47Z</dcterms:created>
  <dcterms:modified xsi:type="dcterms:W3CDTF">2025-01-07T01:00:10Z</dcterms:modified>
</cp:coreProperties>
</file>